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5" activeTab="11"/>
  </bookViews>
  <sheets>
    <sheet name="目录" sheetId="1" r:id="rId1"/>
    <sheet name="1收支总表" sheetId="2" r:id="rId2"/>
    <sheet name="2收入总表" sheetId="3" r:id="rId3"/>
    <sheet name="3支出总表" sheetId="4" r:id="rId4"/>
    <sheet name="4财拨总表" sheetId="5" r:id="rId5"/>
    <sheet name="5一般预算支出" sheetId="6" r:id="rId6"/>
    <sheet name="6基本支出" sheetId="7" r:id="rId7"/>
    <sheet name="7三公" sheetId="8" r:id="rId8"/>
    <sheet name="8政府性基金" sheetId="9" r:id="rId9"/>
    <sheet name="9国有资本经营预算" sheetId="10" r:id="rId10"/>
    <sheet name="10部门项目支出" sheetId="11" r:id="rId11"/>
    <sheet name="11项目绩效目标表" sheetId="12" r:id="rId12"/>
    <sheet name="12政府采购预算表" sheetId="13" r:id="rId13"/>
  </sheets>
  <calcPr calcId="144525"/>
</workbook>
</file>

<file path=xl/sharedStrings.xml><?xml version="1.0" encoding="utf-8"?>
<sst xmlns="http://schemas.openxmlformats.org/spreadsheetml/2006/main" count="667" uniqueCount="404">
  <si>
    <t>表号</t>
  </si>
  <si>
    <t xml:space="preserve">表名
</t>
  </si>
  <si>
    <t>表1</t>
  </si>
  <si>
    <t xml:space="preserve">收支总表
</t>
  </si>
  <si>
    <t>表2</t>
  </si>
  <si>
    <t xml:space="preserve">收入总表
</t>
  </si>
  <si>
    <t>表3</t>
  </si>
  <si>
    <t xml:space="preserve">支出总表
</t>
  </si>
  <si>
    <t>表4</t>
  </si>
  <si>
    <t xml:space="preserve">财政拨款收支总表
</t>
  </si>
  <si>
    <t>表5</t>
  </si>
  <si>
    <t xml:space="preserve">一般公共预算支出表
</t>
  </si>
  <si>
    <t>表6</t>
  </si>
  <si>
    <t xml:space="preserve">一般公共预算基本支出表
</t>
  </si>
  <si>
    <t>表7</t>
  </si>
  <si>
    <t xml:space="preserve">一般公共预算“三公”经费支出表
</t>
  </si>
  <si>
    <t>表8</t>
  </si>
  <si>
    <t xml:space="preserve">政府性基金预算支出表
</t>
  </si>
  <si>
    <t>表9</t>
  </si>
  <si>
    <t xml:space="preserve">国有资本经营预算支出表
</t>
  </si>
  <si>
    <t>表10</t>
  </si>
  <si>
    <t xml:space="preserve">部门项目支出
</t>
  </si>
  <si>
    <t>表11</t>
  </si>
  <si>
    <t xml:space="preserve">项目绩效目标表
</t>
  </si>
  <si>
    <t>表12</t>
  </si>
  <si>
    <t xml:space="preserve">政府采购预算表
</t>
  </si>
  <si>
    <t>收支总表</t>
  </si>
  <si>
    <t>单位：万元</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</si>
  <si>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</si>
  <si>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</si>
  <si>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</si>
  <si>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</si>
  <si>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</si>
  <si>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</si>
  <si>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</si>
  <si>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</si>
  <si>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</si>
  <si>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</si>
  <si>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</si>
  <si>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</si>
  <si>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</si>
  <si>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</si>
  <si>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六、事业单位经营收入</t>
  </si>
  <si>
    <t>六、科学技术支出</t>
  </si>
  <si>
    <t>七、上级补助收入</t>
  </si>
  <si>
    <t>七、文化体育旅游与传媒支出</t>
  </si>
  <si>
    <t>八、附属单位上缴收入</t>
  </si>
  <si>
    <t>八、社会保障和就业支出</t>
  </si>
  <si>
    <t>九、其他收入</t>
  </si>
  <si>
    <t>九、社会保险基金支出</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</si>
  <si>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</si>
  <si>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</si>
  <si>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</si>
  <si>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</si>
  <si>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</si>
  <si>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</si>
  <si>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</si>
  <si>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</si>
  <si>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</si>
  <si>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</si>
  <si>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</si>
  <si>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</si>
  <si>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</si>
  <si>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</si>
  <si>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</si>
  <si>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</si>
  <si>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</si>
  <si>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</si>
  <si>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</si>
  <si>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</si>
  <si>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三十、抗疫特别国债还本支出</t>
  </si>
  <si>
    <t>三十一、与中央财政往来性支出</t>
  </si>
  <si>
    <t>本年收入合计</t>
  </si>
  <si>
    <t>本年支出合计</t>
  </si>
  <si>
    <t>上年结转结余</t>
  </si>
  <si>
    <t>年终结转结余</t>
  </si>
  <si>
    <t>收    入    总    计</t>
  </si>
  <si>
    <t>支    出    总    计</t>
  </si>
  <si>
    <t>备注：财政专户管理资金收入是指教育收费收入；事业收入不含教育收费收入，下同。</t>
  </si>
  <si>
    <t>口径说明：     一般公共预算拨款收入：取值口径为部门预算编制二上细化表，【资金性质】=111一般公共预算资金 ，114外国政府和国际组织赠款；【资金来源】=本级财力-11年初安排，12预估，上级补助-21年初安排，22预估     政府性基金预算拨款收入：取值口径为部门预算编制二上细化表，【资金性质】=121政府性基金预算资金 ，122专项债券；【资金来源】=本级财力-11年初安排，12预估，上级补助-21年初安排，22预估     国有资本经营预算拨款收入：取值口径为部门预算编制二上细化表，【资金性质】=13国有资本经营预算资金；【资金来源】=本级财力-11年初安排，12预估，上级补助-21年初安排，22预估     财政专户管理资金收入：取值口径为部门预算编制二上细化表，【资金性质】=2财政专户管理资金；【资金来源】=本级财力-13预计结转, 14年终结转, 15预计结余, 16年终结余, 上级补助-23预计结转, 24年终结转, 25预计结余, 26年终结余 事业收入，事业单位经营收入，上级补助收入，附属单位上缴收入，其他收入：取值口径为部门预算编制二上细化【收入预算表】     年结转结余：=【资金来源】为13预计结转, 14年终结转, 15预计结余, 16年终结余,23预计结转, 24年终结转, 25预计结余, 26年终结余数据之和     年终结转结余：=收入总计-本年支出合计</t>
  </si>
  <si>
    <t xml:space="preserve">
</t>
  </si>
  <si>
    <t>收入总表</t>
  </si>
  <si>
    <t>部门（单位）代码</t>
  </si>
  <si>
    <t>部门（单位）名称</t>
  </si>
  <si>
    <t>合计</t>
  </si>
  <si>
    <t>本年收入</t>
  </si>
  <si>
    <t>小计</t>
  </si>
  <si>
    <t>一般公共预算</t>
  </si>
  <si>
    <t>政府性基金预算</t>
  </si>
  <si>
    <t>国有资本经营预算</t>
  </si>
  <si>
    <t>财政专户管理资金</t>
  </si>
  <si>
    <t>事业收入</t>
  </si>
  <si>
    <t>事业单位经营收入</t>
  </si>
  <si>
    <t>上级补助收入</t>
  </si>
  <si>
    <t>附属单位上缴收入</t>
  </si>
  <si>
    <t>其他收入</t>
  </si>
  <si>
    <t>单位资金</t>
  </si>
  <si>
    <t>403</t>
  </si>
  <si>
    <t>中共巴彦淖尔市委员会办公室（部门）</t>
  </si>
  <si>
    <t>403001</t>
  </si>
  <si>
    <t>中共巴彦淖尔市委员会办公室</t>
  </si>
  <si>
    <t>口径说明：     取值口径为部门预算编制二上细化表     本年收入     一般公共预算：【资金性质】=111一般公共预算资金，112一般债券，113外国政府和国际组织贷款，114外国政府和国际组织赠款；【资金来源】=本级财力—11年初安排，12预估，上级补助—21年初安排，22预估     政府性基金预算：【资金性质】=121政府性基金预算资金 ，122专项债券；【资金来源】=本级财力—11年初安排，12预估，上级补助—21年初安排，22预估     国有资本经营预算：【资金性质】=13国有资本经营预算资金；【资金来源】=本级财力—11年初安排，12预估，上级补助—21年初安排，22预估     财政专户管理资金：【资金性质】=2财政专户管理资金；【资金来源】=本级财力—13预计结转, 14年终结转, 15预计结余, 16年终结余, 上级补助—23预计结转, 24年终结转, 25预计结余, 26年终结余 事业收入，事业单位经营收入，上级补助收入，附属单位上缴收入，其他收入：取值口径为部门预算编制二上细化【收入预算表】     上年结转结余     一般公共预算：【资金性质】=111一般公共预算资金，112一般债券，113外国政府和国际组织贷款，114外国政府和国际组织赠款；【资金来源】≠本级财力—11年初安排，12预估，上级补助—21年初安排，22预估     政府性基金预算：【资金性质】=121政府性基金预算资金 ，122专项债券；【资金来源】≠本级财力—11年初安排，12预估，上级补助—21年初安排，22预估     国有资本经营预算：【资金性质】=13国有资本经营预算资金；【资金来源】≠本级财力—11年初安排，12预估，上级补助—21年初安排，22预估     财政专户管理资金：【资金性质】=2财政专户管理资金；【资金来源】≠本级财力—11年初安排，12预估，上级补助—21年初安排，22预估     单位资金：【资金性质】=31事业收入资金，32上级补助收入资金，33附属单位上缴收入资金，34事业单位经营收入资金，39其他收入资金；【资金来源】≠本级财力—11年初安排，12预估，上级补助—21年初安排，22预估</t>
  </si>
  <si>
    <t>支出总表</t>
  </si>
  <si>
    <t>科目编码</t>
  </si>
  <si>
    <t>科目名称</t>
  </si>
  <si>
    <t>基本支出</t>
  </si>
  <si>
    <t>项目支出</t>
  </si>
  <si>
    <t>事业单位经营支出</t>
  </si>
  <si>
    <t>上缴上级支出</t>
  </si>
  <si>
    <t>对附属单位补助支出</t>
  </si>
  <si>
    <t>201</t>
  </si>
  <si>
    <t>一般公共服务支出</t>
  </si>
  <si>
    <t>20131</t>
  </si>
  <si>
    <t>党委办公厅(室)及相关机构事务</t>
  </si>
  <si>
    <t>2013101</t>
  </si>
  <si>
    <t>行政运行</t>
  </si>
  <si>
    <t>2013102</t>
  </si>
  <si>
    <t>一般行政管理事务</t>
  </si>
  <si>
    <t>203</t>
  </si>
  <si>
    <t>国防支出</t>
  </si>
  <si>
    <t>20399</t>
  </si>
  <si>
    <t>其他国防支出</t>
  </si>
  <si>
    <t>2039999</t>
  </si>
  <si>
    <t>204</t>
  </si>
  <si>
    <t>公共安全支出</t>
  </si>
  <si>
    <t>20403</t>
  </si>
  <si>
    <t>国家安全</t>
  </si>
  <si>
    <t>2040399</t>
  </si>
  <si>
    <t>其他国家安全支出</t>
  </si>
  <si>
    <t>208</t>
  </si>
  <si>
    <t>社会保障和就业支出</t>
  </si>
  <si>
    <t>20805</t>
  </si>
  <si>
    <t>行政事业单位养老支出</t>
  </si>
  <si>
    <t>2080501</t>
  </si>
  <si>
    <t>行政单位离退休</t>
  </si>
  <si>
    <t>2080505</t>
  </si>
  <si>
    <t>机关事业单位基本养老保险缴费支出</t>
  </si>
  <si>
    <t>20808</t>
  </si>
  <si>
    <t>抚恤</t>
  </si>
  <si>
    <t>2080801</t>
  </si>
  <si>
    <t>死亡抚恤</t>
  </si>
  <si>
    <t>20899</t>
  </si>
  <si>
    <t>其他社会保障和就业支出</t>
  </si>
  <si>
    <t>2089999</t>
  </si>
  <si>
    <t>210</t>
  </si>
  <si>
    <t>卫生健康支出</t>
  </si>
  <si>
    <t>21011</t>
  </si>
  <si>
    <t>行政事业单位医疗</t>
  </si>
  <si>
    <t>2101101</t>
  </si>
  <si>
    <t>行政单位医疗</t>
  </si>
  <si>
    <t>2101103</t>
  </si>
  <si>
    <t>公务员医疗补助</t>
  </si>
  <si>
    <t>221</t>
  </si>
  <si>
    <t>住房保障支出</t>
  </si>
  <si>
    <t>22102</t>
  </si>
  <si>
    <t>住房改革支出</t>
  </si>
  <si>
    <t>2210201</t>
  </si>
  <si>
    <t>住房公积金</t>
  </si>
  <si>
    <t>口径说明：     取值口径为部门预算编制二上细化表。     基本支出：【项目类别】包含为11工资福利支出，12对个人和家庭补助支出，21公用经费。     项目支出：【项目类别】不包含11工资福利支出，12对个人和家庭补助支出，21公用经费，【资金性质】不等于34事业单位经营收入资金。     事业单位经营支出：取值口径为部门预算编制二上细化【收入预算表】。     上缴上级支出：取值口径为部门预算编制二上细化【收入预算表】。     对附属单位补助支出：取值口径为部门预算编制二上细化【收入预算表】。</t>
  </si>
  <si>
    <t>财政拨款收支总表</t>
  </si>
  <si>
    <t>项目</t>
  </si>
  <si>
    <t>一、本年收入</t>
  </si>
  <si>
    <t>一、本年支出</t>
  </si>
  <si>
    <t>（一）一般公共预算拨款</t>
  </si>
  <si>
    <t>（一）一般公共服务支出</t>
  </si>
  <si>
    <t>（二）政府性基金预算拨款</t>
  </si>
  <si>
    <t>（二）外交支出</t>
  </si>
  <si>
    <t>（三）国有资本经营预算拨款</t>
  </si>
  <si>
    <t>（三）国防支出</t>
  </si>
  <si>
    <t>二、上年结转</t>
  </si>
  <si>
    <t>（四）公共安全支出</t>
  </si>
  <si>
    <t>（五）教育支出</t>
  </si>
  <si>
    <t>（六）科学技术支出</t>
  </si>
  <si>
    <t>（七）文化体育旅游与传媒支出</t>
  </si>
  <si>
    <t>（八）社会保障和就业支出</t>
  </si>
  <si>
    <t>（九）社会保险基金支出</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</si>
  <si>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</si>
  <si>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</si>
  <si>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</si>
  <si>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</si>
  <si>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</si>
  <si>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</si>
  <si>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</si>
  <si>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</si>
  <si>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</si>
  <si>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</si>
  <si>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</si>
  <si>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</si>
  <si>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</si>
  <si>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</si>
  <si>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</si>
  <si>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</si>
  <si>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</si>
  <si>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</si>
  <si>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</si>
  <si>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</si>
  <si>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 xml:space="preserve">（三十）抗疫特别国债还本支出 </t>
  </si>
  <si>
    <t>（三十一）与中央财政往来性支出</t>
  </si>
  <si>
    <t>二、年终结转结余</t>
  </si>
  <si>
    <t>口径说明：     一、本年收入：取值口径与[1收支总表]收入取值一致     二、上年结转：     （一）一般公共预算拨款【资金性质】=111一般公共预算资金 ，114外国政府和国际组织赠款；     （二）政府性基金预算拨款【资金性质】=121政府性基金预算资金 ，122专项债券；     （三）国有资本经营预算拨款【资金性质】=13国有资本经营预算资金；     【资金来源】=本级财力-13预计结转, 14年终结转, 15预计结余, 16年终结余, 上级补助-23预计结转, 24年终结转, 25预计结余, 26年终结余     三、本年支出：根据支出功能分类进行对应取数</t>
  </si>
  <si>
    <t>一般公共预算支出表</t>
  </si>
  <si>
    <t>人员经费</t>
  </si>
  <si>
    <t>公用经费</t>
  </si>
  <si>
    <t>合      计</t>
  </si>
  <si>
    <t>口径说明：     人员经费：【项目类别】包含为11工资福利支出，12对个人和家庭补助支出。     公用经费：【项目类别】包含为21公用经费。     项目支出：【项目类别】不包含11工资福利支出，12对个人和家庭补助支出，21公用经费，【资金性质】不等于34事业单位经营收入资金。</t>
  </si>
  <si>
    <t>一般公共预算基本支出表</t>
  </si>
  <si>
    <t xml:space="preserve"> </t>
  </si>
  <si>
    <t>部门预算支出经济分类科目</t>
  </si>
  <si>
    <t>本年一般公共预算基本支出</t>
  </si>
  <si>
    <t>301</t>
  </si>
  <si>
    <t>工资福利支出</t>
  </si>
  <si>
    <t>30101</t>
  </si>
  <si>
    <t>基本工资</t>
  </si>
  <si>
    <t>30102</t>
  </si>
  <si>
    <t>津贴补贴</t>
  </si>
  <si>
    <t>30103</t>
  </si>
  <si>
    <t>奖金</t>
  </si>
  <si>
    <t>30107</t>
  </si>
  <si>
    <t>绩效工资</t>
  </si>
  <si>
    <t>30108</t>
  </si>
  <si>
    <t>机关事业单位基本养老保险缴费</t>
  </si>
  <si>
    <t>30110</t>
  </si>
  <si>
    <t>职工基本医疗保险缴费</t>
  </si>
  <si>
    <t>30111</t>
  </si>
  <si>
    <t>公务员医疗补助缴费</t>
  </si>
  <si>
    <t>30112</t>
  </si>
  <si>
    <t>其他社会保障缴费</t>
  </si>
  <si>
    <t>30113</t>
  </si>
  <si>
    <t>30199</t>
  </si>
  <si>
    <t>其他工资福利支出</t>
  </si>
  <si>
    <t>302</t>
  </si>
  <si>
    <t>商品和服务支出</t>
  </si>
  <si>
    <t>30201</t>
  </si>
  <si>
    <t>办公费</t>
  </si>
  <si>
    <t>30207</t>
  </si>
  <si>
    <t>邮电费</t>
  </si>
  <si>
    <t>30211</t>
  </si>
  <si>
    <t>差旅费</t>
  </si>
  <si>
    <t>30216</t>
  </si>
  <si>
    <t>培训费</t>
  </si>
  <si>
    <t>30217</t>
  </si>
  <si>
    <t>公务接待费</t>
  </si>
  <si>
    <t>30228</t>
  </si>
  <si>
    <t>工会经费</t>
  </si>
  <si>
    <t>30231</t>
  </si>
  <si>
    <t>公务用车运行维护费</t>
  </si>
  <si>
    <t>30239</t>
  </si>
  <si>
    <t>其他交通费用</t>
  </si>
  <si>
    <t>30299</t>
  </si>
  <si>
    <t>其他商品和服务支出</t>
  </si>
  <si>
    <t>303</t>
  </si>
  <si>
    <t>对个人和家庭的补助</t>
  </si>
  <si>
    <t>30301</t>
  </si>
  <si>
    <t>离休费</t>
  </si>
  <si>
    <t>30302</t>
  </si>
  <si>
    <t>退休费</t>
  </si>
  <si>
    <t>30305</t>
  </si>
  <si>
    <t>生活补助</t>
  </si>
  <si>
    <t>口径说明：     根据部门经济分类取值基本支出数据。</t>
  </si>
  <si>
    <t>2024年一般公共预算“三公”经费支出表</t>
  </si>
  <si>
    <t>单位名称</t>
  </si>
  <si>
    <t>2023年预算数</t>
  </si>
  <si>
    <t>2023年执行数</t>
  </si>
  <si>
    <t>2024年预算数</t>
  </si>
  <si>
    <t>本年预算比上年预算增减额</t>
  </si>
  <si>
    <t>本年预算比上年预算增减%</t>
  </si>
  <si>
    <t>本年预算比上年执行增减额</t>
  </si>
  <si>
    <t>本年预算比上年执行增减%</t>
  </si>
  <si>
    <t>"三公"经费合计</t>
  </si>
  <si>
    <t>因公出国(境)费</t>
  </si>
  <si>
    <t>公务用车购置及运行费</t>
  </si>
  <si>
    <t>公务用车购置费</t>
  </si>
  <si>
    <t>口径说明：     根据部门（单位）取值三公经费，部门经济分类分别为：     30212-因公出国（境）费用, 31013-公务用车购置, 30913-公务用车购置, 30231-公务用车运行维护费, 30217-公务接待费。</t>
  </si>
  <si>
    <t>政府性基金预算支出表</t>
  </si>
  <si>
    <t>本年政府性基金预算支出</t>
  </si>
  <si>
    <t>口径说明：   【资金性质】=121政府性基金预算资金 ，122专项债券</t>
  </si>
  <si>
    <t>注：此表无数据</t>
  </si>
  <si>
    <t>国有资本经营预算支出表</t>
  </si>
  <si>
    <t>本年国有资本经营预算支出</t>
  </si>
  <si>
    <t>口径说明：   【资金性质】=13国有资本经营预算资金</t>
  </si>
  <si>
    <t>项目支出表</t>
  </si>
  <si>
    <t>类型</t>
  </si>
  <si>
    <t>项目名称</t>
  </si>
  <si>
    <t>单位编码</t>
  </si>
  <si>
    <t>项目单位</t>
  </si>
  <si>
    <t>本年拨款</t>
  </si>
  <si>
    <t>财政拨款结转结余</t>
  </si>
  <si>
    <t>部门预算项目</t>
  </si>
  <si>
    <t>市委办专项业务费</t>
  </si>
  <si>
    <t>专项资金项目</t>
  </si>
  <si>
    <t>巴彦淖尔市2022年边防基础设施应急抢修项目</t>
  </si>
  <si>
    <t>2023年头雁奖奖励金</t>
  </si>
  <si>
    <t>边防基础设施维护经费（中央提前下达）</t>
  </si>
  <si>
    <t>巴彦淖尔市总体国家安全观主题公园</t>
  </si>
  <si>
    <t>合  计</t>
  </si>
  <si>
    <t>口径说明：     一般公共预算拨款收入：【资金性质】=111一般公共预算资金 ，114外国政府和国际组织赠款；【资金来源】=本级财力-11年初安排，12预估，上级补助-21年初安排，22预估     政府性基金预算拨款收入：【资金性质】=121政府性基金预算资金 ，122专项债券；【资金来源】=本级财力-11年初安排，12预估，上级补助-21年初安排，22预估     国有资本经营预算拨款收入：【资金性质】=13国有资本经营预算资金；【资金来源】=本级财力-11年初安排，12预估，上级补助-21年初安排，22预估     财政专户管理资金收入：【资金性质】=2财政专户管理资金；【资金来源】=本级财力-13预计结转, 14年终结转, 15预计结余, 16年终结余, 上级补助-23预计结转, 24年终结转, 25预计结余, 26年终结余     事业收入，事业单位经营收入，上级补助收入，附属单位上缴收入，其他收入：取值口径为部门预算编制二上细化【收入预算表】</t>
  </si>
  <si>
    <t>项目绩效目标表</t>
  </si>
  <si>
    <t>项目类别</t>
  </si>
  <si>
    <t>年度绩效目标</t>
  </si>
  <si>
    <t>一级指标</t>
  </si>
  <si>
    <t>二级指标</t>
  </si>
  <si>
    <t>三级指标</t>
  </si>
  <si>
    <t>指标性质</t>
  </si>
  <si>
    <t>指标方向</t>
  </si>
  <si>
    <t>目标值</t>
  </si>
  <si>
    <t>计量单位</t>
  </si>
  <si>
    <t>分值</t>
  </si>
  <si>
    <t>403001-中共巴彦淖尔市委员会办公室</t>
  </si>
  <si>
    <t>保障机构正常运转，完成日常工作任务；加大督促检查力度，推动各项决策部署的贯彻落实；加强源头治理，严控三公经费支出；强化业务培训，提升服务质量和水平。</t>
  </si>
  <si>
    <t>产出指标</t>
  </si>
  <si>
    <t>数量指标</t>
  </si>
  <si>
    <t>高质量做好文稿综合服务</t>
  </si>
  <si>
    <t>正向</t>
  </si>
  <si>
    <t>大于等于</t>
  </si>
  <si>
    <t>150</t>
  </si>
  <si>
    <t>篇</t>
  </si>
  <si>
    <t>高质量做好信息调研服务</t>
  </si>
  <si>
    <t>3000</t>
  </si>
  <si>
    <t>加强会议组织管理</t>
  </si>
  <si>
    <t>次</t>
  </si>
  <si>
    <t>催办督办领导批示件</t>
  </si>
  <si>
    <t>50</t>
  </si>
  <si>
    <t>件</t>
  </si>
  <si>
    <t>答复办结网民留言</t>
  </si>
  <si>
    <t>180</t>
  </si>
  <si>
    <t>成本指标</t>
  </si>
  <si>
    <t>人均会议</t>
  </si>
  <si>
    <t>260</t>
  </si>
  <si>
    <t>元/天</t>
  </si>
  <si>
    <t>人均培训</t>
  </si>
  <si>
    <t>5000</t>
  </si>
  <si>
    <t>元/人</t>
  </si>
  <si>
    <t>人均差旅</t>
  </si>
  <si>
    <t>810</t>
  </si>
  <si>
    <t>全年印刷费支出</t>
  </si>
  <si>
    <t>反向</t>
  </si>
  <si>
    <t>小于等于</t>
  </si>
  <si>
    <t>85</t>
  </si>
  <si>
    <t>万元</t>
  </si>
  <si>
    <t>时效指标</t>
  </si>
  <si>
    <t>完成采购时间</t>
  </si>
  <si>
    <t>定性</t>
  </si>
  <si>
    <t>12月底完成</t>
  </si>
  <si>
    <t>工作完成时间</t>
  </si>
  <si>
    <t>12月底前完成</t>
  </si>
  <si>
    <t>质量指标</t>
  </si>
  <si>
    <t>完成各项督查任务</t>
  </si>
  <si>
    <t>100</t>
  </si>
  <si>
    <t>传达贯彻落实中央及内蒙文件精神</t>
  </si>
  <si>
    <t>满意度指标</t>
  </si>
  <si>
    <t>服务对象满意度</t>
  </si>
  <si>
    <t>市直部门满意度</t>
  </si>
  <si>
    <t>95</t>
  </si>
  <si>
    <t>百分比</t>
  </si>
  <si>
    <t>上级主管部门满意度</t>
  </si>
  <si>
    <t>效益指标</t>
  </si>
  <si>
    <t>可持续影响</t>
  </si>
  <si>
    <t>推动经济社会发展</t>
  </si>
  <si>
    <t>显著</t>
  </si>
  <si>
    <t>社会效益</t>
  </si>
  <si>
    <t>2024年根据国家安全重点领域的拓展、宣传教育内容的深化对主题公园进行升级改造并根据2024年国家安全宣传教育活动计划要求定期更新主题公园流动宣传栏的内容，定期维护主题公园宣传造型、宣传设施.</t>
  </si>
  <si>
    <t>建设期验收期维护期</t>
  </si>
  <si>
    <t>按期完成</t>
  </si>
  <si>
    <t>定期更新维护</t>
  </si>
  <si>
    <t>满足国内建设标准</t>
  </si>
  <si>
    <t>合格</t>
  </si>
  <si>
    <t>满足国内宣传制作作业技术规范要求</t>
  </si>
  <si>
    <t>各重点领域宣传造型的拓展维护和宣传内容的更新</t>
  </si>
  <si>
    <t>总体国家安全观主题造型的拓展维护和宣传内容的更新</t>
  </si>
  <si>
    <t>按照宣传制作行业标准资费体系测算</t>
  </si>
  <si>
    <t>按照要求测算</t>
  </si>
  <si>
    <t>按照国家概算标准预算</t>
  </si>
  <si>
    <t>按照预算完成</t>
  </si>
  <si>
    <t>满足国家安全常态化宣传</t>
  </si>
  <si>
    <t>效果显著</t>
  </si>
  <si>
    <t>满足国家安全宣传教育工作要求</t>
  </si>
  <si>
    <t>常态化宣传对象满意度</t>
  </si>
  <si>
    <t>口径说明：     取值为【项目库管理】-预算项目所填写绩效目标表。</t>
  </si>
  <si>
    <t>表15</t>
  </si>
  <si>
    <t>政府采购预算表</t>
  </si>
  <si>
    <t>单位:元</t>
  </si>
  <si>
    <t>采购品目编码</t>
  </si>
  <si>
    <t>采购品目</t>
  </si>
  <si>
    <t>申报情况</t>
  </si>
  <si>
    <t>资金性质</t>
  </si>
  <si>
    <t>申请数量</t>
  </si>
  <si>
    <t>单价(元)</t>
  </si>
  <si>
    <t>金额(元)</t>
  </si>
  <si>
    <t>车辆公务费</t>
  </si>
  <si>
    <t>C18040102</t>
  </si>
  <si>
    <t>财产保险服务</t>
  </si>
  <si>
    <t>C23120301</t>
  </si>
  <si>
    <t>车辆维修和保养服务</t>
  </si>
  <si>
    <t>C23120302</t>
  </si>
  <si>
    <t>车辆加油、添加燃料服务</t>
  </si>
  <si>
    <t>A05010201</t>
  </si>
  <si>
    <t>办公桌</t>
  </si>
  <si>
    <t>A05010301</t>
  </si>
  <si>
    <t>办公椅</t>
  </si>
  <si>
    <t>A05010502</t>
  </si>
  <si>
    <t>文件柜</t>
  </si>
  <si>
    <t>C23090199</t>
  </si>
  <si>
    <t>其他印刷服务</t>
  </si>
  <si>
    <t>口径说明：     取值口径为部门预算编制二上细化【支出预算表】-【政府采购预算汇总表】</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</si>
</sst>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0"/>
  </numFmts>
  <fonts count="32">
    <font>
      <sz val="11"/>
      <color indexed="8"/>
      <name val="宋体"/>
      <charset val="1"/>
      <scheme val="minor"/>
    </font>
    <font>
      <sz val="11"/>
      <name val="宋体"/>
      <charset val="134"/>
    </font>
    <font>
      <sz val="17"/>
      <name val="黑体"/>
      <charset val="134"/>
    </font>
    <font>
      <b/>
      <sz val="12"/>
      <name val="宋体"/>
      <charset val="134"/>
    </font>
    <font>
      <sz val="11"/>
      <name val="SimSun"/>
      <charset val="134"/>
    </font>
    <font>
      <b/>
      <sz val="12"/>
      <name val="SimSun"/>
      <charset val="134"/>
    </font>
    <font>
      <b/>
      <sz val="11"/>
      <name val="宋体"/>
      <charset val="134"/>
    </font>
    <font>
      <b/>
      <sz val="11"/>
      <name val="SimSun"/>
      <charset val="134"/>
    </font>
    <font>
      <sz val="11"/>
      <name val="Hiragino Sans GB"/>
      <charset val="134"/>
    </font>
    <font>
      <sz val="9"/>
      <name val="SimSun"/>
      <charset val="134"/>
    </font>
    <font>
      <sz val="12"/>
      <name val="宋体"/>
      <charset val="134"/>
    </font>
    <font>
      <u/>
      <sz val="11"/>
      <color rgb="FF0000FF"/>
      <name val="宋体"/>
      <charset val="134"/>
    </font>
    <font>
      <sz val="11"/>
      <color theme="1"/>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3F3F76"/>
      <name val="宋体"/>
      <charset val="0"/>
      <scheme val="minor"/>
    </font>
    <font>
      <sz val="11"/>
      <color theme="1"/>
      <name val="宋体"/>
      <charset val="134"/>
      <scheme val="minor"/>
    </font>
    <font>
      <sz val="11"/>
      <color rgb="FF006100"/>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rgb="FFFFCC99"/>
        <bgColor indexed="64"/>
      </patternFill>
    </fill>
    <fill>
      <patternFill patternType="solid">
        <fgColor theme="7"/>
        <bgColor indexed="64"/>
      </patternFill>
    </fill>
    <fill>
      <patternFill patternType="solid">
        <fgColor theme="4"/>
        <bgColor indexed="64"/>
      </patternFill>
    </fill>
    <fill>
      <patternFill patternType="solid">
        <fgColor rgb="FFC6EFCE"/>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5"/>
        <bgColor indexed="64"/>
      </patternFill>
    </fill>
    <fill>
      <patternFill patternType="solid">
        <fgColor rgb="FFF2F2F2"/>
        <bgColor indexed="64"/>
      </patternFill>
    </fill>
    <fill>
      <patternFill patternType="solid">
        <fgColor theme="6"/>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2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17" fillId="0" borderId="0" applyFont="0" applyFill="0" applyBorder="0" applyAlignment="0" applyProtection="0">
      <alignment vertical="center"/>
    </xf>
    <xf numFmtId="0" fontId="12" fillId="11" borderId="0" applyNumberFormat="0" applyBorder="0" applyAlignment="0" applyProtection="0">
      <alignment vertical="center"/>
    </xf>
    <xf numFmtId="0" fontId="16" fillId="7" borderId="15"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0" applyNumberFormat="0" applyBorder="0" applyAlignment="0" applyProtection="0">
      <alignment vertical="center"/>
    </xf>
    <xf numFmtId="43" fontId="17" fillId="0" borderId="0" applyFont="0" applyFill="0" applyBorder="0" applyAlignment="0" applyProtection="0">
      <alignment vertical="center"/>
    </xf>
    <xf numFmtId="0" fontId="15" fillId="15" borderId="0" applyNumberFormat="0" applyBorder="0" applyAlignment="0" applyProtection="0">
      <alignment vertical="center"/>
    </xf>
    <xf numFmtId="0" fontId="20" fillId="0" borderId="0" applyNumberFormat="0" applyFill="0" applyBorder="0" applyAlignment="0" applyProtection="0">
      <alignment vertical="center"/>
    </xf>
    <xf numFmtId="9" fontId="17" fillId="0" borderId="0" applyFont="0" applyFill="0" applyBorder="0" applyAlignment="0" applyProtection="0">
      <alignment vertical="center"/>
    </xf>
    <xf numFmtId="0" fontId="21" fillId="0" borderId="0" applyNumberFormat="0" applyFill="0" applyBorder="0" applyAlignment="0" applyProtection="0">
      <alignment vertical="center"/>
    </xf>
    <xf numFmtId="0" fontId="17" fillId="16" borderId="16" applyNumberFormat="0" applyFont="0" applyAlignment="0" applyProtection="0">
      <alignment vertical="center"/>
    </xf>
    <xf numFmtId="0" fontId="15" fillId="19"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9" applyNumberFormat="0" applyFill="0" applyAlignment="0" applyProtection="0">
      <alignment vertical="center"/>
    </xf>
    <xf numFmtId="0" fontId="28" fillId="0" borderId="19" applyNumberFormat="0" applyFill="0" applyAlignment="0" applyProtection="0">
      <alignment vertical="center"/>
    </xf>
    <xf numFmtId="0" fontId="15" fillId="6" borderId="0" applyNumberFormat="0" applyBorder="0" applyAlignment="0" applyProtection="0">
      <alignment vertical="center"/>
    </xf>
    <xf numFmtId="0" fontId="23" fillId="0" borderId="18" applyNumberFormat="0" applyFill="0" applyAlignment="0" applyProtection="0">
      <alignment vertical="center"/>
    </xf>
    <xf numFmtId="0" fontId="15" fillId="12" borderId="0" applyNumberFormat="0" applyBorder="0" applyAlignment="0" applyProtection="0">
      <alignment vertical="center"/>
    </xf>
    <xf numFmtId="0" fontId="29" fillId="23" borderId="20" applyNumberFormat="0" applyAlignment="0" applyProtection="0">
      <alignment vertical="center"/>
    </xf>
    <xf numFmtId="0" fontId="30" fillId="23" borderId="15" applyNumberFormat="0" applyAlignment="0" applyProtection="0">
      <alignment vertical="center"/>
    </xf>
    <xf numFmtId="0" fontId="14" fillId="5" borderId="14" applyNumberFormat="0" applyAlignment="0" applyProtection="0">
      <alignment vertical="center"/>
    </xf>
    <xf numFmtId="0" fontId="12" fillId="21" borderId="0" applyNumberFormat="0" applyBorder="0" applyAlignment="0" applyProtection="0">
      <alignment vertical="center"/>
    </xf>
    <xf numFmtId="0" fontId="15" fillId="22" borderId="0" applyNumberFormat="0" applyBorder="0" applyAlignment="0" applyProtection="0">
      <alignment vertical="center"/>
    </xf>
    <xf numFmtId="0" fontId="22" fillId="0" borderId="17" applyNumberFormat="0" applyFill="0" applyAlignment="0" applyProtection="0">
      <alignment vertical="center"/>
    </xf>
    <xf numFmtId="0" fontId="31" fillId="0" borderId="21" applyNumberFormat="0" applyFill="0" applyAlignment="0" applyProtection="0">
      <alignment vertical="center"/>
    </xf>
    <xf numFmtId="0" fontId="18" fillId="10" borderId="0" applyNumberFormat="0" applyBorder="0" applyAlignment="0" applyProtection="0">
      <alignment vertical="center"/>
    </xf>
    <xf numFmtId="0" fontId="19" fillId="14" borderId="0" applyNumberFormat="0" applyBorder="0" applyAlignment="0" applyProtection="0">
      <alignment vertical="center"/>
    </xf>
    <xf numFmtId="0" fontId="12" fillId="27" borderId="0" applyNumberFormat="0" applyBorder="0" applyAlignment="0" applyProtection="0">
      <alignment vertical="center"/>
    </xf>
    <xf numFmtId="0" fontId="15" fillId="9" borderId="0" applyNumberFormat="0" applyBorder="0" applyAlignment="0" applyProtection="0">
      <alignment vertical="center"/>
    </xf>
    <xf numFmtId="0" fontId="12" fillId="18" borderId="0" applyNumberFormat="0" applyBorder="0" applyAlignment="0" applyProtection="0">
      <alignment vertical="center"/>
    </xf>
    <xf numFmtId="0" fontId="12" fillId="25" borderId="0" applyNumberFormat="0" applyBorder="0" applyAlignment="0" applyProtection="0">
      <alignment vertical="center"/>
    </xf>
    <xf numFmtId="0" fontId="12" fillId="13" borderId="0" applyNumberFormat="0" applyBorder="0" applyAlignment="0" applyProtection="0">
      <alignment vertical="center"/>
    </xf>
    <xf numFmtId="0" fontId="12" fillId="4" borderId="0" applyNumberFormat="0" applyBorder="0" applyAlignment="0" applyProtection="0">
      <alignment vertical="center"/>
    </xf>
    <xf numFmtId="0" fontId="15" fillId="24" borderId="0" applyNumberFormat="0" applyBorder="0" applyAlignment="0" applyProtection="0">
      <alignment vertical="center"/>
    </xf>
    <xf numFmtId="0" fontId="15" fillId="8" borderId="0" applyNumberFormat="0" applyBorder="0" applyAlignment="0" applyProtection="0">
      <alignment vertical="center"/>
    </xf>
    <xf numFmtId="0" fontId="12" fillId="17" borderId="0" applyNumberFormat="0" applyBorder="0" applyAlignment="0" applyProtection="0">
      <alignment vertical="center"/>
    </xf>
    <xf numFmtId="0" fontId="12" fillId="29" borderId="0" applyNumberFormat="0" applyBorder="0" applyAlignment="0" applyProtection="0">
      <alignment vertical="center"/>
    </xf>
    <xf numFmtId="0" fontId="15" fillId="20" borderId="0" applyNumberFormat="0" applyBorder="0" applyAlignment="0" applyProtection="0">
      <alignment vertical="center"/>
    </xf>
    <xf numFmtId="0" fontId="12" fillId="30" borderId="0" applyNumberFormat="0" applyBorder="0" applyAlignment="0" applyProtection="0">
      <alignment vertical="center"/>
    </xf>
    <xf numFmtId="0" fontId="15" fillId="31" borderId="0" applyNumberFormat="0" applyBorder="0" applyAlignment="0" applyProtection="0">
      <alignment vertical="center"/>
    </xf>
    <xf numFmtId="0" fontId="15" fillId="28" borderId="0" applyNumberFormat="0" applyBorder="0" applyAlignment="0" applyProtection="0">
      <alignment vertical="center"/>
    </xf>
    <xf numFmtId="0" fontId="12" fillId="32" borderId="0" applyNumberFormat="0" applyBorder="0" applyAlignment="0" applyProtection="0">
      <alignment vertical="center"/>
    </xf>
    <xf numFmtId="0" fontId="15" fillId="26" borderId="0" applyNumberFormat="0" applyBorder="0" applyAlignment="0" applyProtection="0">
      <alignment vertical="center"/>
    </xf>
  </cellStyleXfs>
  <cellXfs count="50">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176" fontId="1" fillId="0" borderId="1" xfId="0" applyNumberFormat="1" applyFont="1" applyBorder="1" applyAlignment="1">
      <alignment horizontal="center" vertical="center" wrapText="1"/>
    </xf>
    <xf numFmtId="4" fontId="1" fillId="0" borderId="1" xfId="0" applyNumberFormat="1" applyFont="1" applyBorder="1" applyAlignment="1">
      <alignment horizontal="right" vertical="center" wrapText="1"/>
    </xf>
    <xf numFmtId="176" fontId="3" fillId="0" borderId="1" xfId="0" applyNumberFormat="1" applyFont="1" applyBorder="1" applyAlignment="1">
      <alignment horizontal="center" vertical="center" wrapText="1"/>
    </xf>
    <xf numFmtId="4" fontId="3" fillId="0" borderId="1" xfId="0" applyNumberFormat="1" applyFont="1" applyBorder="1" applyAlignment="1">
      <alignment horizontal="right" vertical="center" wrapText="1"/>
    </xf>
    <xf numFmtId="0" fontId="4" fillId="0" borderId="1" xfId="0" applyFont="1" applyBorder="1" applyAlignment="1">
      <alignment vertical="center" wrapText="1"/>
    </xf>
    <xf numFmtId="0" fontId="4" fillId="0" borderId="0" xfId="0" applyFont="1" applyBorder="1" applyAlignment="1">
      <alignment horizontal="right" vertical="center" wrapText="1"/>
    </xf>
    <xf numFmtId="0" fontId="5" fillId="0" borderId="1" xfId="0" applyFont="1" applyBorder="1" applyAlignment="1">
      <alignment vertical="center" wrapText="1"/>
    </xf>
    <xf numFmtId="0" fontId="1" fillId="0" borderId="0" xfId="0" applyFont="1" applyBorder="1" applyAlignment="1">
      <alignment horizontal="right" vertical="center" wrapText="1"/>
    </xf>
    <xf numFmtId="0" fontId="1" fillId="0" borderId="1" xfId="0" applyFont="1" applyBorder="1" applyAlignment="1">
      <alignment vertical="center" wrapText="1"/>
    </xf>
    <xf numFmtId="4" fontId="6" fillId="0" borderId="1" xfId="0" applyNumberFormat="1" applyFont="1" applyBorder="1" applyAlignment="1">
      <alignment horizontal="right" vertical="center" wrapText="1"/>
    </xf>
    <xf numFmtId="0" fontId="1" fillId="0" borderId="1" xfId="0" applyFont="1" applyBorder="1" applyAlignment="1">
      <alignment horizontal="left" vertical="center" wrapText="1" indent="1"/>
    </xf>
    <xf numFmtId="0" fontId="0" fillId="0" borderId="0" xfId="0" applyFont="1" applyFill="1" applyAlignment="1">
      <alignment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4" xfId="0" applyFont="1" applyFill="1" applyBorder="1" applyAlignment="1" applyProtection="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 xfId="0" applyFont="1" applyFill="1" applyBorder="1" applyAlignment="1">
      <alignment horizontal="center" vertical="center" wrapText="1"/>
    </xf>
    <xf numFmtId="10" fontId="5" fillId="0" borderId="4" xfId="0" applyNumberFormat="1"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4" fillId="0" borderId="1" xfId="0" applyFont="1" applyFill="1" applyBorder="1" applyAlignment="1">
      <alignment vertical="center" wrapText="1"/>
    </xf>
    <xf numFmtId="0" fontId="7" fillId="0" borderId="0" xfId="0" applyFont="1" applyFill="1" applyBorder="1" applyAlignment="1">
      <alignment horizontal="right" vertical="center"/>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xf numFmtId="0" fontId="8" fillId="0" borderId="0" xfId="0" applyFont="1" applyBorder="1" applyAlignment="1">
      <alignment vertical="center" wrapText="1"/>
    </xf>
    <xf numFmtId="0" fontId="8" fillId="0" borderId="0" xfId="0" applyFont="1" applyBorder="1" applyAlignment="1">
      <alignment horizontal="right" vertical="center" wrapText="1"/>
    </xf>
    <xf numFmtId="0" fontId="4" fillId="0" borderId="0" xfId="0" applyFont="1" applyBorder="1" applyAlignment="1">
      <alignment vertical="center" wrapText="1"/>
    </xf>
    <xf numFmtId="0" fontId="8" fillId="0" borderId="0" xfId="0" applyFont="1" applyBorder="1" applyAlignment="1">
      <alignment horizontal="center" vertical="center" wrapText="1"/>
    </xf>
    <xf numFmtId="0" fontId="9" fillId="0" borderId="0" xfId="0" applyFont="1" applyBorder="1" applyAlignment="1">
      <alignment horizontal="right" vertical="center" wrapText="1"/>
    </xf>
    <xf numFmtId="0" fontId="5" fillId="0" borderId="1" xfId="0" applyFont="1" applyBorder="1" applyAlignment="1">
      <alignment horizontal="center" vertical="center" wrapText="1"/>
    </xf>
    <xf numFmtId="4" fontId="10" fillId="0" borderId="1" xfId="0" applyNumberFormat="1" applyFont="1" applyBorder="1" applyAlignment="1">
      <alignment horizontal="right" vertical="center" wrapText="1"/>
    </xf>
    <xf numFmtId="0" fontId="3" fillId="0" borderId="0" xfId="0" applyFont="1" applyBorder="1" applyAlignment="1">
      <alignment horizontal="left" vertical="center" wrapText="1"/>
    </xf>
    <xf numFmtId="0" fontId="1" fillId="0" borderId="0" xfId="0" applyFont="1" applyBorder="1" applyAlignment="1">
      <alignment horizontal="left" vertical="center" wrapText="1"/>
    </xf>
    <xf numFmtId="0" fontId="11"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14"/>
  <sheetViews>
    <sheetView workbookViewId="0">
      <selection activeCell="B17" sqref="A6 B17"/>
    </sheetView>
  </sheetViews>
  <sheetFormatPr defaultColWidth="10" defaultRowHeight="13.5" outlineLevelCol="1"/>
  <cols>
    <col min="1" max="1" width="32.8666666666667" customWidth="1"/>
    <col min="2" max="2" width="69.0833333333333" customWidth="1"/>
    <col min="3" max="3" width="9.76666666666667" customWidth="1"/>
  </cols>
  <sheetData>
    <row r="1" ht="56.95" customHeight="1" spans="1:2">
      <c r="A1" s="2"/>
      <c r="B1" s="2"/>
    </row>
    <row r="2" ht="56.95" customHeight="1" spans="1:2">
      <c r="A2" s="47" t="s">
        <v>0</v>
      </c>
      <c r="B2" s="47" t="s">
        <v>1</v>
      </c>
    </row>
    <row r="3" ht="28.45" customHeight="1" spans="1:2">
      <c r="A3" s="48" t="s">
        <v>2</v>
      </c>
      <c r="B3" s="49" t="s">
        <v>3</v>
      </c>
    </row>
    <row r="4" ht="28.45" customHeight="1" spans="1:2">
      <c r="A4" s="48" t="s">
        <v>4</v>
      </c>
      <c r="B4" s="49" t="s">
        <v>5</v>
      </c>
    </row>
    <row r="5" ht="28.45" customHeight="1" spans="1:2">
      <c r="A5" s="48" t="s">
        <v>6</v>
      </c>
      <c r="B5" s="49" t="s">
        <v>7</v>
      </c>
    </row>
    <row r="6" ht="28.45" customHeight="1" spans="1:2">
      <c r="A6" s="48" t="s">
        <v>8</v>
      </c>
      <c r="B6" s="49" t="s">
        <v>9</v>
      </c>
    </row>
    <row r="7" ht="28.45" customHeight="1" spans="1:2">
      <c r="A7" s="48" t="s">
        <v>10</v>
      </c>
      <c r="B7" s="49" t="s">
        <v>11</v>
      </c>
    </row>
    <row r="8" ht="28.45" customHeight="1" spans="1:2">
      <c r="A8" s="48" t="s">
        <v>12</v>
      </c>
      <c r="B8" s="49" t="s">
        <v>13</v>
      </c>
    </row>
    <row r="9" ht="28.45" customHeight="1" spans="1:2">
      <c r="A9" s="48" t="s">
        <v>14</v>
      </c>
      <c r="B9" s="49" t="s">
        <v>15</v>
      </c>
    </row>
    <row r="10" ht="28.45" customHeight="1" spans="1:2">
      <c r="A10" s="48" t="s">
        <v>16</v>
      </c>
      <c r="B10" s="49" t="s">
        <v>17</v>
      </c>
    </row>
    <row r="11" ht="28.45" customHeight="1" spans="1:2">
      <c r="A11" s="48" t="s">
        <v>18</v>
      </c>
      <c r="B11" s="49" t="s">
        <v>19</v>
      </c>
    </row>
    <row r="12" ht="28.45" customHeight="1" spans="1:2">
      <c r="A12" s="48" t="s">
        <v>20</v>
      </c>
      <c r="B12" s="49" t="s">
        <v>21</v>
      </c>
    </row>
    <row r="13" ht="28.45" customHeight="1" spans="1:2">
      <c r="A13" s="48" t="s">
        <v>22</v>
      </c>
      <c r="B13" s="49" t="s">
        <v>23</v>
      </c>
    </row>
    <row r="14" ht="28.45" customHeight="1" spans="1:2">
      <c r="A14" s="48" t="s">
        <v>24</v>
      </c>
      <c r="B14" s="49" t="s">
        <v>25</v>
      </c>
    </row>
  </sheetData>
  <mergeCells count="1">
    <mergeCell ref="A1:B1"/>
  </mergeCells>
  <pageMargins left="0.75" right="0.75" top="0.268999993801117" bottom="0.268999993801117" header="0" footer="0"/>
  <pageSetup paperSize="9" pageOrder="overThenDown"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41"/>
  <sheetViews>
    <sheetView workbookViewId="0">
      <selection activeCell="B17" sqref="A6 B17"/>
    </sheetView>
  </sheetViews>
  <sheetFormatPr defaultColWidth="10" defaultRowHeight="13.5" outlineLevelCol="3"/>
  <cols>
    <col min="1" max="1" width="51.2916666666667" customWidth="1"/>
    <col min="2" max="2" width="25.6416666666667" customWidth="1"/>
    <col min="3" max="3" width="51.2916666666667" customWidth="1"/>
    <col min="4" max="4" width="25.6416666666667" customWidth="1"/>
    <col min="5" max="5" width="9.76666666666667" customWidth="1"/>
  </cols>
  <sheetData>
    <row r="1" ht="22.75" customHeight="1" spans="1:4">
      <c r="A1" s="40" t="s">
        <v>2</v>
      </c>
      <c r="B1" s="40"/>
      <c r="C1" s="40"/>
      <c r="D1" s="40"/>
    </row>
    <row r="2" ht="56.95" customHeight="1" spans="1:4">
      <c r="A2" s="2" t="s">
        <v>26</v>
      </c>
      <c r="B2" s="2"/>
      <c r="C2" s="2"/>
      <c r="D2" s="2"/>
    </row>
    <row r="3" ht="22.75" customHeight="1" spans="1:4">
      <c r="A3" s="1"/>
      <c r="B3" s="1"/>
      <c r="C3" s="1"/>
      <c r="D3" s="13" t="s">
        <v>27</v>
      </c>
    </row>
    <row r="4" ht="56.95" customHeight="1" spans="1:4">
      <c r="A4" s="3" t="s">
        <v>28</v>
      </c>
      <c r="B4" s="3"/>
      <c r="C4" s="3" t="s">
        <v>29</v>
      </c>
      <c r="D4" s="3"/>
    </row>
    <row r="5" ht="34.15" customHeight="1" spans="1:4">
      <c r="A5" s="3" t="s">
        <v>30</v>
      </c>
      <c r="B5" s="3" t="s">
        <v>31</v>
      </c>
      <c r="C5" s="3" t="s">
        <v>30</v>
      </c>
      <c r="D5" s="45" t="s">
        <v>31</v>
      </c>
    </row>
    <row r="6" ht="34.15" customHeight="1" spans="1:4">
      <c r="A6" s="14" t="s">
        <v>32</v>
      </c>
      <c r="B6" s="7">
        <v>1467.851509</v>
      </c>
      <c r="C6" s="14" t="s">
        <v>33</v>
      </c>
      <c r="D6" s="7">
        <v>1143.00625</v>
      </c>
    </row>
    <row r="7" ht="34.15" customHeight="1" spans="1:4">
      <c r="A7" s="14" t="s">
        <v>34</v>
      </c>
      <c r="B7" s="7"/>
      <c r="C7" s="14" t="s">
        <v>35</v>
      </c>
      <c r="D7" s="7"/>
    </row>
    <row r="8" ht="34.15" customHeight="1" spans="1:4">
      <c r="A8" s="14" t="s">
        <v>36</v>
      </c>
      <c r="B8" s="7"/>
      <c r="C8" s="14" t="s">
        <v>37</v>
      </c>
      <c r="D8" s="7">
        <v>13.034835</v>
      </c>
    </row>
    <row r="9" ht="34.15" customHeight="1" spans="1:4">
      <c r="A9" s="14" t="s">
        <v>38</v>
      </c>
      <c r="B9" s="7"/>
      <c r="C9" s="14" t="s">
        <v>39</v>
      </c>
      <c r="D9" s="7">
        <v>10</v>
      </c>
    </row>
    <row r="10" ht="34.15" customHeight="1" spans="1:4">
      <c r="A10" s="14" t="s">
        <v>40</v>
      </c>
      <c r="B10" s="7"/>
      <c r="C10" s="14" t="s">
        <v>41</v>
      </c>
      <c r="D10" s="7"/>
    </row>
    <row r="11" ht="34.15" customHeight="1" spans="1:4">
      <c r="A11" s="14" t="s">
        <v>42</v>
      </c>
      <c r="B11" s="7"/>
      <c r="C11" s="14" t="s">
        <v>43</v>
      </c>
      <c r="D11" s="7"/>
    </row>
    <row r="12" ht="34.15" customHeight="1" spans="1:4">
      <c r="A12" s="14" t="s">
        <v>44</v>
      </c>
      <c r="B12" s="7"/>
      <c r="C12" s="14" t="s">
        <v>45</v>
      </c>
      <c r="D12" s="7"/>
    </row>
    <row r="13" ht="34.15" customHeight="1" spans="1:4">
      <c r="A13" s="14" t="s">
        <v>46</v>
      </c>
      <c r="B13" s="7"/>
      <c r="C13" s="14" t="s">
        <v>47</v>
      </c>
      <c r="D13" s="7">
        <v>180.202019</v>
      </c>
    </row>
    <row r="14" ht="34.15" customHeight="1" spans="1:4">
      <c r="A14" s="14" t="s">
        <v>48</v>
      </c>
      <c r="B14" s="7"/>
      <c r="C14" s="14" t="s">
        <v>49</v>
      </c>
      <c r="D14" s="7"/>
    </row>
    <row r="15" ht="34.15" customHeight="1" spans="1:4">
      <c r="A15" s="14"/>
      <c r="B15" s="7"/>
      <c r="C15" s="14" t="s">
        <v>50</v>
      </c>
      <c r="D15" s="7">
        <v>67.358612</v>
      </c>
    </row>
    <row r="16" ht="34.15" customHeight="1" spans="1:4">
      <c r="A16" s="14"/>
      <c r="B16" s="7"/>
      <c r="C16" s="14" t="s">
        <v>51</v>
      </c>
      <c r="D16" s="7"/>
    </row>
    <row r="17" ht="34.15" customHeight="1" spans="1:4">
      <c r="A17" s="14"/>
      <c r="B17" s="39"/>
      <c r="C17" s="14" t="s">
        <v>52</v>
      </c>
      <c r="D17" s="7"/>
    </row>
    <row r="18" ht="34.15" customHeight="1" spans="1:4">
      <c r="A18" s="14"/>
      <c r="B18" s="39"/>
      <c r="C18" s="14" t="s">
        <v>53</v>
      </c>
      <c r="D18" s="7"/>
    </row>
    <row r="19" ht="34.15" customHeight="1" spans="1:4">
      <c r="A19" s="14"/>
      <c r="B19" s="39"/>
      <c r="C19" s="14" t="s">
        <v>54</v>
      </c>
      <c r="D19" s="7"/>
    </row>
    <row r="20" ht="34.15" customHeight="1" spans="1:4">
      <c r="A20" s="14"/>
      <c r="B20" s="39"/>
      <c r="C20" s="14" t="s">
        <v>55</v>
      </c>
      <c r="D20" s="7"/>
    </row>
    <row r="21" ht="34.15" customHeight="1" spans="1:4">
      <c r="A21" s="14"/>
      <c r="B21" s="7"/>
      <c r="C21" s="14" t="s">
        <v>56</v>
      </c>
      <c r="D21" s="7"/>
    </row>
    <row r="22" ht="34.15" customHeight="1" spans="1:4">
      <c r="A22" s="14"/>
      <c r="B22" s="39"/>
      <c r="C22" s="14" t="s">
        <v>57</v>
      </c>
      <c r="D22" s="7"/>
    </row>
    <row r="23" ht="34.15" customHeight="1" spans="1:4">
      <c r="A23" s="14"/>
      <c r="B23" s="39"/>
      <c r="C23" s="14" t="s">
        <v>58</v>
      </c>
      <c r="D23" s="7"/>
    </row>
    <row r="24" ht="34.15" customHeight="1" spans="1:4">
      <c r="A24" s="14"/>
      <c r="B24" s="39"/>
      <c r="C24" s="14" t="s">
        <v>59</v>
      </c>
      <c r="D24" s="7"/>
    </row>
    <row r="25" ht="34.15" customHeight="1" spans="1:4">
      <c r="A25" s="14"/>
      <c r="B25" s="39"/>
      <c r="C25" s="14" t="s">
        <v>60</v>
      </c>
      <c r="D25" s="7">
        <v>87.284628</v>
      </c>
    </row>
    <row r="26" ht="34.15" customHeight="1" spans="1:4">
      <c r="A26" s="14"/>
      <c r="B26" s="39"/>
      <c r="C26" s="14" t="s">
        <v>61</v>
      </c>
      <c r="D26" s="7"/>
    </row>
    <row r="27" ht="34.15" customHeight="1" spans="1:4">
      <c r="A27" s="14"/>
      <c r="B27" s="39"/>
      <c r="C27" s="14" t="s">
        <v>62</v>
      </c>
      <c r="D27" s="7"/>
    </row>
    <row r="28" ht="34.15" customHeight="1" spans="1:4">
      <c r="A28" s="14"/>
      <c r="B28" s="39"/>
      <c r="C28" s="14" t="s">
        <v>63</v>
      </c>
      <c r="D28" s="7"/>
    </row>
    <row r="29" ht="34.15" customHeight="1" spans="1:4">
      <c r="A29" s="14"/>
      <c r="B29" s="39"/>
      <c r="C29" s="14" t="s">
        <v>64</v>
      </c>
      <c r="D29" s="7"/>
    </row>
    <row r="30" ht="34.15" customHeight="1" spans="1:4">
      <c r="A30" s="14"/>
      <c r="B30" s="39"/>
      <c r="C30" s="14" t="s">
        <v>65</v>
      </c>
      <c r="D30" s="7"/>
    </row>
    <row r="31" ht="34.15" customHeight="1" spans="1:4">
      <c r="A31" s="14"/>
      <c r="B31" s="39"/>
      <c r="C31" s="14" t="s">
        <v>66</v>
      </c>
      <c r="D31" s="7"/>
    </row>
    <row r="32" ht="34.15" customHeight="1" spans="1:4">
      <c r="A32" s="14"/>
      <c r="B32" s="39"/>
      <c r="C32" s="14" t="s">
        <v>67</v>
      </c>
      <c r="D32" s="7"/>
    </row>
    <row r="33" ht="34.15" customHeight="1" spans="1:4">
      <c r="A33" s="14"/>
      <c r="B33" s="39"/>
      <c r="C33" s="14" t="s">
        <v>68</v>
      </c>
      <c r="D33" s="7"/>
    </row>
    <row r="34" ht="34.15" customHeight="1" spans="1:4">
      <c r="A34" s="14"/>
      <c r="B34" s="39"/>
      <c r="C34" s="14" t="s">
        <v>69</v>
      </c>
      <c r="D34" s="7"/>
    </row>
    <row r="35" ht="34.15" customHeight="1" spans="1:4">
      <c r="A35" s="14"/>
      <c r="B35" s="39"/>
      <c r="C35" s="14" t="s">
        <v>70</v>
      </c>
      <c r="D35" s="7"/>
    </row>
    <row r="36" ht="34.15" customHeight="1" spans="1:4">
      <c r="A36" s="14"/>
      <c r="B36" s="39"/>
      <c r="C36" s="14" t="s">
        <v>71</v>
      </c>
      <c r="D36" s="7"/>
    </row>
    <row r="37" ht="34.15" customHeight="1" spans="1:4">
      <c r="A37" s="3" t="s">
        <v>72</v>
      </c>
      <c r="B37" s="9">
        <v>1467.851509</v>
      </c>
      <c r="C37" s="3" t="s">
        <v>73</v>
      </c>
      <c r="D37" s="9">
        <v>1500.886344</v>
      </c>
    </row>
    <row r="38" ht="34.15" customHeight="1" spans="1:4">
      <c r="A38" s="5" t="s">
        <v>74</v>
      </c>
      <c r="B38" s="7">
        <v>33.034835</v>
      </c>
      <c r="C38" s="5" t="s">
        <v>75</v>
      </c>
      <c r="D38" s="46"/>
    </row>
    <row r="39" ht="34.15" customHeight="1" spans="1:4">
      <c r="A39" s="3" t="s">
        <v>76</v>
      </c>
      <c r="B39" s="9">
        <v>1500.886344</v>
      </c>
      <c r="C39" s="3" t="s">
        <v>77</v>
      </c>
      <c r="D39" s="9">
        <v>1500.886344</v>
      </c>
    </row>
    <row r="40" ht="22.75" customHeight="1" spans="1:4">
      <c r="A40" s="14" t="s">
        <v>78</v>
      </c>
      <c r="B40" s="14"/>
      <c r="C40" s="14"/>
      <c r="D40" s="14"/>
    </row>
    <row r="41" ht="108.5" customHeight="1" spans="1:4">
      <c r="A41" s="10" t="s">
        <v>79</v>
      </c>
      <c r="B41" s="10"/>
      <c r="C41" s="10"/>
      <c r="D41" s="10"/>
    </row>
  </sheetData>
  <mergeCells count="6">
    <mergeCell ref="A1:D1"/>
    <mergeCell ref="A2:D2"/>
    <mergeCell ref="A4:B4"/>
    <mergeCell ref="C4:D4"/>
    <mergeCell ref="A40:D40"/>
    <mergeCell ref="A41:D41"/>
  </mergeCells>
  <pageMargins left="0.75" right="0.75" top="0.268999993801117" bottom="0.268999993801117" header="0" footer="0"/>
  <pageSetup paperSize="9" scale="53" pageOrder="overThenDown"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9"/>
  <sheetViews>
    <sheetView workbookViewId="0">
      <selection activeCell="B17" sqref="A6 B17"/>
    </sheetView>
  </sheetViews>
  <sheetFormatPr defaultColWidth="10" defaultRowHeight="13.5"/>
  <cols>
    <col min="1" max="1" width="15.3833333333333" customWidth="1"/>
    <col min="2" max="2" width="30.775" customWidth="1"/>
    <col min="3" max="19" width="19.4916666666667" customWidth="1"/>
    <col min="20" max="20" width="9.76666666666667" customWidth="1"/>
  </cols>
  <sheetData>
    <row r="1" ht="22.75" customHeight="1" spans="1:19">
      <c r="A1" s="1" t="s">
        <v>4</v>
      </c>
      <c r="B1" s="1"/>
      <c r="C1" s="1"/>
      <c r="D1" s="1"/>
      <c r="E1" s="1"/>
      <c r="F1" s="1"/>
      <c r="G1" s="1"/>
      <c r="H1" s="1"/>
      <c r="I1" s="1"/>
      <c r="J1" s="1"/>
      <c r="K1" s="1"/>
      <c r="L1" s="1"/>
      <c r="M1" s="1"/>
      <c r="N1" s="1"/>
      <c r="O1" s="1"/>
      <c r="P1" s="1"/>
      <c r="Q1" s="1"/>
      <c r="R1" s="1"/>
      <c r="S1" s="1" t="s">
        <v>80</v>
      </c>
    </row>
    <row r="2" ht="56.95" customHeight="1" spans="1:19">
      <c r="A2" s="2" t="s">
        <v>81</v>
      </c>
      <c r="B2" s="2"/>
      <c r="C2" s="2"/>
      <c r="D2" s="2"/>
      <c r="E2" s="2"/>
      <c r="F2" s="2"/>
      <c r="G2" s="2"/>
      <c r="H2" s="2"/>
      <c r="I2" s="2"/>
      <c r="J2" s="2"/>
      <c r="K2" s="2"/>
      <c r="L2" s="2"/>
      <c r="M2" s="2"/>
      <c r="N2" s="2"/>
      <c r="O2" s="2"/>
      <c r="P2" s="2"/>
      <c r="Q2" s="2"/>
      <c r="R2" s="2"/>
      <c r="S2" s="2"/>
    </row>
    <row r="3" ht="22.75" customHeight="1" spans="1:19">
      <c r="A3" s="1"/>
      <c r="B3" s="1"/>
      <c r="C3" s="1"/>
      <c r="D3" s="1"/>
      <c r="E3" s="1"/>
      <c r="F3" s="1"/>
      <c r="G3" s="1"/>
      <c r="H3" s="1"/>
      <c r="I3" s="1"/>
      <c r="J3" s="1"/>
      <c r="K3" s="1"/>
      <c r="L3" s="1"/>
      <c r="M3" s="1"/>
      <c r="N3" s="1"/>
      <c r="O3" s="1"/>
      <c r="P3" s="1"/>
      <c r="Q3" s="38"/>
      <c r="R3" s="44" t="s">
        <v>27</v>
      </c>
      <c r="S3" s="44"/>
    </row>
    <row r="4" ht="28.45" customHeight="1" spans="1:19">
      <c r="A4" s="3" t="s">
        <v>82</v>
      </c>
      <c r="B4" s="3" t="s">
        <v>83</v>
      </c>
      <c r="C4" s="3" t="s">
        <v>84</v>
      </c>
      <c r="D4" s="3" t="s">
        <v>85</v>
      </c>
      <c r="E4" s="3"/>
      <c r="F4" s="3"/>
      <c r="G4" s="3"/>
      <c r="H4" s="3"/>
      <c r="I4" s="3"/>
      <c r="J4" s="3"/>
      <c r="K4" s="3"/>
      <c r="L4" s="3"/>
      <c r="M4" s="3"/>
      <c r="N4" s="3" t="s">
        <v>74</v>
      </c>
      <c r="O4" s="3"/>
      <c r="P4" s="3"/>
      <c r="Q4" s="3"/>
      <c r="R4" s="3"/>
      <c r="S4" s="3"/>
    </row>
    <row r="5" ht="28.45" customHeight="1" spans="1:19">
      <c r="A5" s="3"/>
      <c r="B5" s="3"/>
      <c r="C5" s="3"/>
      <c r="D5" s="3" t="s">
        <v>86</v>
      </c>
      <c r="E5" s="3" t="s">
        <v>87</v>
      </c>
      <c r="F5" s="3" t="s">
        <v>88</v>
      </c>
      <c r="G5" s="3" t="s">
        <v>89</v>
      </c>
      <c r="H5" s="3" t="s">
        <v>90</v>
      </c>
      <c r="I5" s="3" t="s">
        <v>91</v>
      </c>
      <c r="J5" s="3" t="s">
        <v>92</v>
      </c>
      <c r="K5" s="3" t="s">
        <v>93</v>
      </c>
      <c r="L5" s="3" t="s">
        <v>94</v>
      </c>
      <c r="M5" s="3" t="s">
        <v>95</v>
      </c>
      <c r="N5" s="3" t="s">
        <v>86</v>
      </c>
      <c r="O5" s="3" t="s">
        <v>87</v>
      </c>
      <c r="P5" s="3" t="s">
        <v>88</v>
      </c>
      <c r="Q5" s="3" t="s">
        <v>89</v>
      </c>
      <c r="R5" s="3" t="s">
        <v>90</v>
      </c>
      <c r="S5" s="3" t="s">
        <v>96</v>
      </c>
    </row>
    <row r="6" ht="34.15" customHeight="1" spans="1:19">
      <c r="A6" s="4" t="s">
        <v>97</v>
      </c>
      <c r="B6" s="4" t="s">
        <v>98</v>
      </c>
      <c r="C6" s="15">
        <v>1500.886344</v>
      </c>
      <c r="D6" s="15">
        <v>1467.851509</v>
      </c>
      <c r="E6" s="15">
        <v>1467.851509</v>
      </c>
      <c r="F6" s="15"/>
      <c r="G6" s="15"/>
      <c r="H6" s="15"/>
      <c r="I6" s="15"/>
      <c r="J6" s="15"/>
      <c r="K6" s="15"/>
      <c r="L6" s="15"/>
      <c r="M6" s="15"/>
      <c r="N6" s="15">
        <v>33.034835</v>
      </c>
      <c r="O6" s="15">
        <v>33.034835</v>
      </c>
      <c r="P6" s="15"/>
      <c r="Q6" s="15"/>
      <c r="R6" s="15"/>
      <c r="S6" s="15"/>
    </row>
    <row r="7" ht="34.15" customHeight="1" spans="1:19">
      <c r="A7" s="4" t="s">
        <v>99</v>
      </c>
      <c r="B7" s="4" t="s">
        <v>100</v>
      </c>
      <c r="C7" s="15">
        <v>1500.886344</v>
      </c>
      <c r="D7" s="15">
        <v>1467.851509</v>
      </c>
      <c r="E7" s="7">
        <v>1467.851509</v>
      </c>
      <c r="F7" s="7"/>
      <c r="G7" s="7"/>
      <c r="H7" s="7"/>
      <c r="I7" s="7"/>
      <c r="J7" s="7"/>
      <c r="K7" s="7"/>
      <c r="L7" s="7"/>
      <c r="M7" s="7"/>
      <c r="N7" s="15">
        <v>33.034835</v>
      </c>
      <c r="O7" s="7">
        <v>33.034835</v>
      </c>
      <c r="P7" s="7"/>
      <c r="Q7" s="7"/>
      <c r="R7" s="7"/>
      <c r="S7" s="7"/>
    </row>
    <row r="8" ht="34.15" customHeight="1" spans="1:19">
      <c r="A8" s="3" t="s">
        <v>84</v>
      </c>
      <c r="B8" s="3"/>
      <c r="C8" s="15">
        <v>1500.886344</v>
      </c>
      <c r="D8" s="15">
        <v>1467.851509</v>
      </c>
      <c r="E8" s="15">
        <v>1467.851509</v>
      </c>
      <c r="F8" s="15"/>
      <c r="G8" s="15"/>
      <c r="H8" s="15"/>
      <c r="I8" s="15"/>
      <c r="J8" s="15"/>
      <c r="K8" s="15"/>
      <c r="L8" s="15"/>
      <c r="M8" s="15"/>
      <c r="N8" s="15">
        <v>33.034835</v>
      </c>
      <c r="O8" s="15">
        <v>33.034835</v>
      </c>
      <c r="P8" s="15"/>
      <c r="Q8" s="15"/>
      <c r="R8" s="15"/>
      <c r="S8" s="15"/>
    </row>
    <row r="9" ht="67.8" customHeight="1" spans="1:19">
      <c r="A9" s="10" t="s">
        <v>101</v>
      </c>
      <c r="B9" s="10"/>
      <c r="C9" s="10"/>
      <c r="D9" s="10"/>
      <c r="E9" s="10"/>
      <c r="F9" s="10"/>
      <c r="G9" s="10"/>
      <c r="H9" s="10"/>
      <c r="I9" s="10"/>
      <c r="J9" s="10"/>
      <c r="K9" s="10"/>
      <c r="L9" s="10"/>
      <c r="M9" s="10"/>
      <c r="N9" s="10"/>
      <c r="O9" s="10"/>
      <c r="P9" s="10"/>
      <c r="Q9" s="10"/>
      <c r="R9" s="10"/>
      <c r="S9" s="10"/>
    </row>
  </sheetData>
  <mergeCells count="10">
    <mergeCell ref="A2:S2"/>
    <mergeCell ref="A3:J3"/>
    <mergeCell ref="R3:S3"/>
    <mergeCell ref="D4:M4"/>
    <mergeCell ref="N4:S4"/>
    <mergeCell ref="A8:B8"/>
    <mergeCell ref="A9:S9"/>
    <mergeCell ref="A4:A5"/>
    <mergeCell ref="B4:B5"/>
    <mergeCell ref="C4:C5"/>
  </mergeCells>
  <pageMargins left="0.75" right="0.75" top="0.268999993801117" bottom="0.268999993801117" header="0" footer="0"/>
  <pageSetup paperSize="9" scale="35" pageOrder="overThenDown"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1"/>
  <sheetViews>
    <sheetView workbookViewId="0">
      <selection activeCell="B17" sqref="A6 B17"/>
    </sheetView>
  </sheetViews>
  <sheetFormatPr defaultColWidth="10" defaultRowHeight="13.5" outlineLevelCol="7"/>
  <cols>
    <col min="1" max="1" width="12.8166666666667" customWidth="1"/>
    <col min="2" max="2" width="30.775" customWidth="1"/>
    <col min="3" max="8" width="20.5166666666667" customWidth="1"/>
    <col min="9" max="9" width="9.76666666666667" customWidth="1"/>
  </cols>
  <sheetData>
    <row r="1" ht="22.75" customHeight="1" spans="1:8">
      <c r="A1" s="1" t="s">
        <v>6</v>
      </c>
      <c r="B1" s="1"/>
      <c r="C1" s="1"/>
      <c r="D1" s="1"/>
      <c r="E1" s="1"/>
      <c r="F1" s="1"/>
      <c r="G1" s="1"/>
      <c r="H1" s="1" t="s">
        <v>80</v>
      </c>
    </row>
    <row r="2" ht="56.95" customHeight="1" spans="1:8">
      <c r="A2" s="2" t="s">
        <v>102</v>
      </c>
      <c r="B2" s="2"/>
      <c r="C2" s="2"/>
      <c r="D2" s="2"/>
      <c r="E2" s="2"/>
      <c r="F2" s="2"/>
      <c r="G2" s="2"/>
      <c r="H2" s="2"/>
    </row>
    <row r="3" ht="22.75" customHeight="1" spans="1:8">
      <c r="A3" s="40"/>
      <c r="B3" s="40"/>
      <c r="C3" s="40"/>
      <c r="D3" s="40"/>
      <c r="E3" s="40"/>
      <c r="F3" s="41"/>
      <c r="G3" s="42"/>
      <c r="H3" s="43" t="s">
        <v>27</v>
      </c>
    </row>
    <row r="4" ht="56.95" customHeight="1" spans="1:8">
      <c r="A4" s="3" t="s">
        <v>103</v>
      </c>
      <c r="B4" s="3" t="s">
        <v>104</v>
      </c>
      <c r="C4" s="3" t="s">
        <v>84</v>
      </c>
      <c r="D4" s="3" t="s">
        <v>105</v>
      </c>
      <c r="E4" s="3" t="s">
        <v>106</v>
      </c>
      <c r="F4" s="3" t="s">
        <v>107</v>
      </c>
      <c r="G4" s="3" t="s">
        <v>108</v>
      </c>
      <c r="H4" s="3" t="s">
        <v>109</v>
      </c>
    </row>
    <row r="5" ht="34.15" customHeight="1" spans="1:8">
      <c r="A5" s="4" t="s">
        <v>110</v>
      </c>
      <c r="B5" s="14" t="s">
        <v>111</v>
      </c>
      <c r="C5" s="9">
        <v>1143.00625</v>
      </c>
      <c r="D5" s="15">
        <v>841.00625</v>
      </c>
      <c r="E5" s="15">
        <v>302</v>
      </c>
      <c r="F5" s="15"/>
      <c r="G5" s="15"/>
      <c r="H5" s="15"/>
    </row>
    <row r="6" ht="34.15" customHeight="1" spans="1:8">
      <c r="A6" s="4" t="s">
        <v>112</v>
      </c>
      <c r="B6" s="14" t="s">
        <v>113</v>
      </c>
      <c r="C6" s="9">
        <v>1143.00625</v>
      </c>
      <c r="D6" s="15">
        <v>841.00625</v>
      </c>
      <c r="E6" s="15">
        <v>302</v>
      </c>
      <c r="F6" s="15"/>
      <c r="G6" s="15"/>
      <c r="H6" s="15"/>
    </row>
    <row r="7" ht="34.15" customHeight="1" spans="1:8">
      <c r="A7" s="4" t="s">
        <v>114</v>
      </c>
      <c r="B7" s="16" t="s">
        <v>115</v>
      </c>
      <c r="C7" s="9">
        <v>841.00625</v>
      </c>
      <c r="D7" s="7">
        <v>841.00625</v>
      </c>
      <c r="E7" s="7"/>
      <c r="F7" s="7"/>
      <c r="G7" s="7"/>
      <c r="H7" s="7"/>
    </row>
    <row r="8" ht="34.15" customHeight="1" spans="1:8">
      <c r="A8" s="4" t="s">
        <v>116</v>
      </c>
      <c r="B8" s="16" t="s">
        <v>117</v>
      </c>
      <c r="C8" s="9">
        <v>302</v>
      </c>
      <c r="D8" s="7"/>
      <c r="E8" s="7">
        <v>302</v>
      </c>
      <c r="F8" s="7"/>
      <c r="G8" s="7"/>
      <c r="H8" s="7"/>
    </row>
    <row r="9" ht="34.15" customHeight="1" spans="1:8">
      <c r="A9" s="4" t="s">
        <v>118</v>
      </c>
      <c r="B9" s="14" t="s">
        <v>119</v>
      </c>
      <c r="C9" s="9">
        <v>13.034835</v>
      </c>
      <c r="D9" s="15"/>
      <c r="E9" s="15">
        <v>13.034835</v>
      </c>
      <c r="F9" s="15"/>
      <c r="G9" s="15"/>
      <c r="H9" s="15"/>
    </row>
    <row r="10" ht="34.15" customHeight="1" spans="1:8">
      <c r="A10" s="4" t="s">
        <v>120</v>
      </c>
      <c r="B10" s="14" t="s">
        <v>121</v>
      </c>
      <c r="C10" s="9">
        <v>13.034835</v>
      </c>
      <c r="D10" s="15"/>
      <c r="E10" s="15">
        <v>13.034835</v>
      </c>
      <c r="F10" s="15"/>
      <c r="G10" s="15"/>
      <c r="H10" s="15"/>
    </row>
    <row r="11" ht="34.15" customHeight="1" spans="1:8">
      <c r="A11" s="4" t="s">
        <v>122</v>
      </c>
      <c r="B11" s="16" t="s">
        <v>121</v>
      </c>
      <c r="C11" s="9">
        <v>13.034835</v>
      </c>
      <c r="D11" s="7"/>
      <c r="E11" s="7">
        <v>13.034835</v>
      </c>
      <c r="F11" s="7"/>
      <c r="G11" s="7"/>
      <c r="H11" s="7"/>
    </row>
    <row r="12" ht="34.15" customHeight="1" spans="1:8">
      <c r="A12" s="4" t="s">
        <v>123</v>
      </c>
      <c r="B12" s="14" t="s">
        <v>124</v>
      </c>
      <c r="C12" s="9">
        <v>10</v>
      </c>
      <c r="D12" s="15"/>
      <c r="E12" s="15">
        <v>10</v>
      </c>
      <c r="F12" s="15"/>
      <c r="G12" s="15"/>
      <c r="H12" s="15"/>
    </row>
    <row r="13" ht="34.15" customHeight="1" spans="1:8">
      <c r="A13" s="4" t="s">
        <v>125</v>
      </c>
      <c r="B13" s="14" t="s">
        <v>126</v>
      </c>
      <c r="C13" s="9">
        <v>10</v>
      </c>
      <c r="D13" s="15"/>
      <c r="E13" s="15">
        <v>10</v>
      </c>
      <c r="F13" s="15"/>
      <c r="G13" s="15"/>
      <c r="H13" s="15"/>
    </row>
    <row r="14" ht="34.15" customHeight="1" spans="1:8">
      <c r="A14" s="4" t="s">
        <v>127</v>
      </c>
      <c r="B14" s="16" t="s">
        <v>128</v>
      </c>
      <c r="C14" s="9">
        <v>10</v>
      </c>
      <c r="D14" s="7"/>
      <c r="E14" s="7">
        <v>10</v>
      </c>
      <c r="F14" s="7"/>
      <c r="G14" s="7"/>
      <c r="H14" s="7"/>
    </row>
    <row r="15" ht="34.15" customHeight="1" spans="1:8">
      <c r="A15" s="4" t="s">
        <v>129</v>
      </c>
      <c r="B15" s="14" t="s">
        <v>130</v>
      </c>
      <c r="C15" s="9">
        <v>180.202019</v>
      </c>
      <c r="D15" s="15">
        <v>180.202019</v>
      </c>
      <c r="E15" s="15"/>
      <c r="F15" s="15"/>
      <c r="G15" s="15"/>
      <c r="H15" s="15"/>
    </row>
    <row r="16" ht="34.15" customHeight="1" spans="1:8">
      <c r="A16" s="4" t="s">
        <v>131</v>
      </c>
      <c r="B16" s="14" t="s">
        <v>132</v>
      </c>
      <c r="C16" s="9">
        <v>171.649524</v>
      </c>
      <c r="D16" s="15">
        <v>171.649524</v>
      </c>
      <c r="E16" s="15"/>
      <c r="F16" s="15"/>
      <c r="G16" s="15"/>
      <c r="H16" s="15"/>
    </row>
    <row r="17" ht="34.15" customHeight="1" spans="1:8">
      <c r="A17" s="4" t="s">
        <v>133</v>
      </c>
      <c r="B17" s="16" t="s">
        <v>134</v>
      </c>
      <c r="C17" s="9">
        <v>84.94386</v>
      </c>
      <c r="D17" s="7">
        <v>84.94386</v>
      </c>
      <c r="E17" s="7"/>
      <c r="F17" s="7"/>
      <c r="G17" s="7"/>
      <c r="H17" s="7"/>
    </row>
    <row r="18" ht="34.15" customHeight="1" spans="1:8">
      <c r="A18" s="4" t="s">
        <v>135</v>
      </c>
      <c r="B18" s="16" t="s">
        <v>136</v>
      </c>
      <c r="C18" s="9">
        <v>86.705664</v>
      </c>
      <c r="D18" s="7">
        <v>86.705664</v>
      </c>
      <c r="E18" s="7"/>
      <c r="F18" s="7"/>
      <c r="G18" s="7"/>
      <c r="H18" s="7"/>
    </row>
    <row r="19" ht="34.15" customHeight="1" spans="1:8">
      <c r="A19" s="4" t="s">
        <v>137</v>
      </c>
      <c r="B19" s="14" t="s">
        <v>138</v>
      </c>
      <c r="C19" s="9">
        <v>4.9356</v>
      </c>
      <c r="D19" s="15">
        <v>4.9356</v>
      </c>
      <c r="E19" s="15"/>
      <c r="F19" s="15"/>
      <c r="G19" s="15"/>
      <c r="H19" s="15"/>
    </row>
    <row r="20" ht="34.15" customHeight="1" spans="1:8">
      <c r="A20" s="4" t="s">
        <v>139</v>
      </c>
      <c r="B20" s="16" t="s">
        <v>140</v>
      </c>
      <c r="C20" s="9">
        <v>4.9356</v>
      </c>
      <c r="D20" s="7">
        <v>4.9356</v>
      </c>
      <c r="E20" s="7"/>
      <c r="F20" s="7"/>
      <c r="G20" s="7"/>
      <c r="H20" s="7"/>
    </row>
    <row r="21" ht="34.15" customHeight="1" spans="1:8">
      <c r="A21" s="4" t="s">
        <v>141</v>
      </c>
      <c r="B21" s="14" t="s">
        <v>142</v>
      </c>
      <c r="C21" s="9">
        <v>3.616895</v>
      </c>
      <c r="D21" s="15">
        <v>3.616895</v>
      </c>
      <c r="E21" s="15"/>
      <c r="F21" s="15"/>
      <c r="G21" s="15"/>
      <c r="H21" s="15"/>
    </row>
    <row r="22" ht="34.15" customHeight="1" spans="1:8">
      <c r="A22" s="4" t="s">
        <v>143</v>
      </c>
      <c r="B22" s="16" t="s">
        <v>142</v>
      </c>
      <c r="C22" s="9">
        <v>3.616895</v>
      </c>
      <c r="D22" s="7">
        <v>3.616895</v>
      </c>
      <c r="E22" s="7"/>
      <c r="F22" s="7"/>
      <c r="G22" s="7"/>
      <c r="H22" s="7"/>
    </row>
    <row r="23" ht="34.15" customHeight="1" spans="1:8">
      <c r="A23" s="4" t="s">
        <v>144</v>
      </c>
      <c r="B23" s="14" t="s">
        <v>145</v>
      </c>
      <c r="C23" s="9">
        <v>67.358612</v>
      </c>
      <c r="D23" s="15">
        <v>67.358612</v>
      </c>
      <c r="E23" s="15"/>
      <c r="F23" s="15"/>
      <c r="G23" s="15"/>
      <c r="H23" s="15"/>
    </row>
    <row r="24" ht="34.15" customHeight="1" spans="1:8">
      <c r="A24" s="4" t="s">
        <v>146</v>
      </c>
      <c r="B24" s="14" t="s">
        <v>147</v>
      </c>
      <c r="C24" s="9">
        <v>67.358612</v>
      </c>
      <c r="D24" s="15">
        <v>67.358612</v>
      </c>
      <c r="E24" s="15"/>
      <c r="F24" s="15"/>
      <c r="G24" s="15"/>
      <c r="H24" s="15"/>
    </row>
    <row r="25" ht="34.15" customHeight="1" spans="1:8">
      <c r="A25" s="4" t="s">
        <v>148</v>
      </c>
      <c r="B25" s="16" t="s">
        <v>149</v>
      </c>
      <c r="C25" s="9">
        <v>45.811034</v>
      </c>
      <c r="D25" s="7">
        <v>45.811034</v>
      </c>
      <c r="E25" s="7"/>
      <c r="F25" s="7"/>
      <c r="G25" s="7"/>
      <c r="H25" s="7"/>
    </row>
    <row r="26" ht="34.15" customHeight="1" spans="1:8">
      <c r="A26" s="4" t="s">
        <v>150</v>
      </c>
      <c r="B26" s="16" t="s">
        <v>151</v>
      </c>
      <c r="C26" s="9">
        <v>21.547578</v>
      </c>
      <c r="D26" s="7">
        <v>21.547578</v>
      </c>
      <c r="E26" s="7"/>
      <c r="F26" s="7"/>
      <c r="G26" s="7"/>
      <c r="H26" s="7"/>
    </row>
    <row r="27" ht="34.15" customHeight="1" spans="1:8">
      <c r="A27" s="4" t="s">
        <v>152</v>
      </c>
      <c r="B27" s="14" t="s">
        <v>153</v>
      </c>
      <c r="C27" s="9">
        <v>87.284628</v>
      </c>
      <c r="D27" s="15">
        <v>87.284628</v>
      </c>
      <c r="E27" s="15"/>
      <c r="F27" s="15"/>
      <c r="G27" s="15"/>
      <c r="H27" s="15"/>
    </row>
    <row r="28" ht="34.15" customHeight="1" spans="1:8">
      <c r="A28" s="4" t="s">
        <v>154</v>
      </c>
      <c r="B28" s="14" t="s">
        <v>155</v>
      </c>
      <c r="C28" s="9">
        <v>87.284628</v>
      </c>
      <c r="D28" s="15">
        <v>87.284628</v>
      </c>
      <c r="E28" s="15"/>
      <c r="F28" s="15"/>
      <c r="G28" s="15"/>
      <c r="H28" s="15"/>
    </row>
    <row r="29" ht="34.15" customHeight="1" spans="1:8">
      <c r="A29" s="4" t="s">
        <v>156</v>
      </c>
      <c r="B29" s="16" t="s">
        <v>157</v>
      </c>
      <c r="C29" s="9">
        <v>87.284628</v>
      </c>
      <c r="D29" s="7">
        <v>87.284628</v>
      </c>
      <c r="E29" s="7"/>
      <c r="F29" s="7"/>
      <c r="G29" s="7"/>
      <c r="H29" s="7"/>
    </row>
    <row r="30" ht="34.15" customHeight="1" spans="1:8">
      <c r="A30" s="3" t="s">
        <v>84</v>
      </c>
      <c r="B30" s="3"/>
      <c r="C30" s="9">
        <v>1500.886344</v>
      </c>
      <c r="D30" s="9">
        <v>1175.851509</v>
      </c>
      <c r="E30" s="9">
        <v>325.034835</v>
      </c>
      <c r="F30" s="9"/>
      <c r="G30" s="9"/>
      <c r="H30" s="9"/>
    </row>
    <row r="31" ht="40.7" customHeight="1" spans="1:8">
      <c r="A31" s="10" t="s">
        <v>158</v>
      </c>
      <c r="B31" s="10"/>
      <c r="C31" s="10"/>
      <c r="D31" s="10"/>
      <c r="E31" s="10"/>
      <c r="F31" s="10"/>
      <c r="G31" s="10"/>
      <c r="H31" s="10"/>
    </row>
  </sheetData>
  <mergeCells count="4">
    <mergeCell ref="A2:H2"/>
    <mergeCell ref="A3:E3"/>
    <mergeCell ref="A30:B30"/>
    <mergeCell ref="A31:H31"/>
  </mergeCells>
  <pageMargins left="0.75" right="0.75" top="0.268999993801117" bottom="0.268999993801117" header="0" footer="0"/>
  <pageSetup paperSize="9" scale="52" pageOrder="overThenDown"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40"/>
  <sheetViews>
    <sheetView workbookViewId="0">
      <selection activeCell="B17" sqref="A6 B17"/>
    </sheetView>
  </sheetViews>
  <sheetFormatPr defaultColWidth="10" defaultRowHeight="13.5" outlineLevelCol="3"/>
  <cols>
    <col min="1" max="1" width="51.2916666666667" customWidth="1"/>
    <col min="2" max="2" width="25.6416666666667" customWidth="1"/>
    <col min="3" max="3" width="51.2916666666667" customWidth="1"/>
    <col min="4" max="4" width="25.6416666666667" customWidth="1"/>
    <col min="5" max="5" width="9.76666666666667" customWidth="1"/>
  </cols>
  <sheetData>
    <row r="1" ht="22.75" customHeight="1" spans="1:4">
      <c r="A1" s="1" t="s">
        <v>8</v>
      </c>
      <c r="B1" s="1"/>
      <c r="C1" s="1"/>
      <c r="D1" s="1" t="s">
        <v>80</v>
      </c>
    </row>
    <row r="2" ht="56.95" customHeight="1" spans="1:4">
      <c r="A2" s="2" t="s">
        <v>159</v>
      </c>
      <c r="B2" s="2"/>
      <c r="C2" s="2"/>
      <c r="D2" s="2"/>
    </row>
    <row r="3" ht="22.75" customHeight="1" spans="1:4">
      <c r="A3" s="1"/>
      <c r="B3" s="1"/>
      <c r="C3" s="1"/>
      <c r="D3" s="13" t="s">
        <v>27</v>
      </c>
    </row>
    <row r="4" ht="28.45" customHeight="1" spans="1:4">
      <c r="A4" s="3" t="s">
        <v>28</v>
      </c>
      <c r="B4" s="3"/>
      <c r="C4" s="3" t="s">
        <v>29</v>
      </c>
      <c r="D4" s="3"/>
    </row>
    <row r="5" ht="28.45" customHeight="1" spans="1:4">
      <c r="A5" s="3" t="s">
        <v>160</v>
      </c>
      <c r="B5" s="3" t="s">
        <v>31</v>
      </c>
      <c r="C5" s="3" t="s">
        <v>160</v>
      </c>
      <c r="D5" s="3" t="s">
        <v>31</v>
      </c>
    </row>
    <row r="6" ht="34.15" customHeight="1" spans="1:4">
      <c r="A6" s="14" t="s">
        <v>161</v>
      </c>
      <c r="B6" s="9">
        <v>1467.851509</v>
      </c>
      <c r="C6" s="14" t="s">
        <v>162</v>
      </c>
      <c r="D6" s="9">
        <v>1500.886344</v>
      </c>
    </row>
    <row r="7" ht="34.15" customHeight="1" spans="1:4">
      <c r="A7" s="14" t="s">
        <v>163</v>
      </c>
      <c r="B7" s="7">
        <v>1467.851509</v>
      </c>
      <c r="C7" s="14" t="s">
        <v>164</v>
      </c>
      <c r="D7" s="7">
        <v>1143.00625</v>
      </c>
    </row>
    <row r="8" ht="34.15" customHeight="1" spans="1:4">
      <c r="A8" s="14" t="s">
        <v>165</v>
      </c>
      <c r="B8" s="7"/>
      <c r="C8" s="14" t="s">
        <v>166</v>
      </c>
      <c r="D8" s="7"/>
    </row>
    <row r="9" ht="34.15" customHeight="1" spans="1:4">
      <c r="A9" s="14" t="s">
        <v>167</v>
      </c>
      <c r="B9" s="7"/>
      <c r="C9" s="14" t="s">
        <v>168</v>
      </c>
      <c r="D9" s="7">
        <v>13.034835</v>
      </c>
    </row>
    <row r="10" ht="34.15" customHeight="1" spans="1:4">
      <c r="A10" s="14" t="s">
        <v>169</v>
      </c>
      <c r="B10" s="9">
        <v>33.034835</v>
      </c>
      <c r="C10" s="14" t="s">
        <v>170</v>
      </c>
      <c r="D10" s="7">
        <v>10</v>
      </c>
    </row>
    <row r="11" ht="34.15" customHeight="1" spans="1:4">
      <c r="A11" s="14" t="s">
        <v>163</v>
      </c>
      <c r="B11" s="7">
        <v>33.034835</v>
      </c>
      <c r="C11" s="14" t="s">
        <v>171</v>
      </c>
      <c r="D11" s="7"/>
    </row>
    <row r="12" ht="34.15" customHeight="1" spans="1:4">
      <c r="A12" s="14" t="s">
        <v>165</v>
      </c>
      <c r="B12" s="7"/>
      <c r="C12" s="14" t="s">
        <v>172</v>
      </c>
      <c r="D12" s="7"/>
    </row>
    <row r="13" ht="34.15" customHeight="1" spans="1:4">
      <c r="A13" s="14" t="s">
        <v>167</v>
      </c>
      <c r="B13" s="7"/>
      <c r="C13" s="14" t="s">
        <v>173</v>
      </c>
      <c r="D13" s="7"/>
    </row>
    <row r="14" ht="34.15" customHeight="1" spans="1:4">
      <c r="A14" s="14"/>
      <c r="B14" s="39"/>
      <c r="C14" s="14" t="s">
        <v>174</v>
      </c>
      <c r="D14" s="7">
        <v>180.202019</v>
      </c>
    </row>
    <row r="15" ht="34.15" customHeight="1" spans="1:4">
      <c r="A15" s="14"/>
      <c r="B15" s="39"/>
      <c r="C15" s="14" t="s">
        <v>175</v>
      </c>
      <c r="D15" s="7"/>
    </row>
    <row r="16" ht="34.15" customHeight="1" spans="1:4">
      <c r="A16" s="14"/>
      <c r="B16" s="39"/>
      <c r="C16" s="14" t="s">
        <v>176</v>
      </c>
      <c r="D16" s="7">
        <v>67.358612</v>
      </c>
    </row>
    <row r="17" ht="34.15" customHeight="1" spans="1:4">
      <c r="A17" s="14"/>
      <c r="B17" s="39"/>
      <c r="C17" s="14" t="s">
        <v>177</v>
      </c>
      <c r="D17" s="7"/>
    </row>
    <row r="18" ht="34.15" customHeight="1" spans="1:4">
      <c r="A18" s="14"/>
      <c r="B18" s="39"/>
      <c r="C18" s="14" t="s">
        <v>178</v>
      </c>
      <c r="D18" s="7"/>
    </row>
    <row r="19" ht="34.15" customHeight="1" spans="1:4">
      <c r="A19" s="14"/>
      <c r="B19" s="39"/>
      <c r="C19" s="14" t="s">
        <v>179</v>
      </c>
      <c r="D19" s="7"/>
    </row>
    <row r="20" ht="34.15" customHeight="1" spans="1:4">
      <c r="A20" s="14"/>
      <c r="B20" s="39"/>
      <c r="C20" s="14" t="s">
        <v>180</v>
      </c>
      <c r="D20" s="7"/>
    </row>
    <row r="21" ht="34.15" customHeight="1" spans="1:4">
      <c r="A21" s="14"/>
      <c r="B21" s="39"/>
      <c r="C21" s="14" t="s">
        <v>181</v>
      </c>
      <c r="D21" s="7"/>
    </row>
    <row r="22" ht="34.15" customHeight="1" spans="1:4">
      <c r="A22" s="14"/>
      <c r="B22" s="39"/>
      <c r="C22" s="14" t="s">
        <v>182</v>
      </c>
      <c r="D22" s="7"/>
    </row>
    <row r="23" ht="34.15" customHeight="1" spans="1:4">
      <c r="A23" s="14"/>
      <c r="B23" s="39"/>
      <c r="C23" s="14" t="s">
        <v>183</v>
      </c>
      <c r="D23" s="7"/>
    </row>
    <row r="24" ht="34.15" customHeight="1" spans="1:4">
      <c r="A24" s="14"/>
      <c r="B24" s="39"/>
      <c r="C24" s="14" t="s">
        <v>184</v>
      </c>
      <c r="D24" s="7"/>
    </row>
    <row r="25" ht="34.15" customHeight="1" spans="1:4">
      <c r="A25" s="14"/>
      <c r="B25" s="39"/>
      <c r="C25" s="14" t="s">
        <v>185</v>
      </c>
      <c r="D25" s="7"/>
    </row>
    <row r="26" ht="34.15" customHeight="1" spans="1:4">
      <c r="A26" s="14"/>
      <c r="B26" s="39"/>
      <c r="C26" s="14" t="s">
        <v>186</v>
      </c>
      <c r="D26" s="7">
        <v>87.284628</v>
      </c>
    </row>
    <row r="27" ht="34.15" customHeight="1" spans="1:4">
      <c r="A27" s="14"/>
      <c r="B27" s="39"/>
      <c r="C27" s="14" t="s">
        <v>187</v>
      </c>
      <c r="D27" s="7"/>
    </row>
    <row r="28" ht="34.15" customHeight="1" spans="1:4">
      <c r="A28" s="14"/>
      <c r="B28" s="39"/>
      <c r="C28" s="14" t="s">
        <v>188</v>
      </c>
      <c r="D28" s="7"/>
    </row>
    <row r="29" ht="34.15" customHeight="1" spans="1:4">
      <c r="A29" s="14"/>
      <c r="B29" s="39"/>
      <c r="C29" s="14" t="s">
        <v>189</v>
      </c>
      <c r="D29" s="7"/>
    </row>
    <row r="30" ht="34.15" customHeight="1" spans="1:4">
      <c r="A30" s="14"/>
      <c r="B30" s="39"/>
      <c r="C30" s="14" t="s">
        <v>190</v>
      </c>
      <c r="D30" s="7"/>
    </row>
    <row r="31" ht="34.15" customHeight="1" spans="1:4">
      <c r="A31" s="14"/>
      <c r="B31" s="39"/>
      <c r="C31" s="14" t="s">
        <v>191</v>
      </c>
      <c r="D31" s="7"/>
    </row>
    <row r="32" ht="34.15" customHeight="1" spans="1:4">
      <c r="A32" s="14"/>
      <c r="B32" s="39"/>
      <c r="C32" s="14" t="s">
        <v>192</v>
      </c>
      <c r="D32" s="7"/>
    </row>
    <row r="33" ht="34.15" customHeight="1" spans="1:4">
      <c r="A33" s="14"/>
      <c r="B33" s="39"/>
      <c r="C33" s="14" t="s">
        <v>193</v>
      </c>
      <c r="D33" s="7"/>
    </row>
    <row r="34" ht="34.15" customHeight="1" spans="1:4">
      <c r="A34" s="14"/>
      <c r="B34" s="39"/>
      <c r="C34" s="14" t="s">
        <v>194</v>
      </c>
      <c r="D34" s="7"/>
    </row>
    <row r="35" ht="34.15" customHeight="1" spans="1:4">
      <c r="A35" s="14"/>
      <c r="B35" s="39"/>
      <c r="C35" s="14" t="s">
        <v>195</v>
      </c>
      <c r="D35" s="7"/>
    </row>
    <row r="36" ht="34.15" customHeight="1" spans="1:4">
      <c r="A36" s="14"/>
      <c r="B36" s="39"/>
      <c r="C36" s="14" t="s">
        <v>196</v>
      </c>
      <c r="D36" s="7"/>
    </row>
    <row r="37" ht="34.15" customHeight="1" spans="1:4">
      <c r="A37" s="14"/>
      <c r="B37" s="39"/>
      <c r="C37" s="14" t="s">
        <v>197</v>
      </c>
      <c r="D37" s="7"/>
    </row>
    <row r="38" ht="34.15" customHeight="1" spans="1:4">
      <c r="A38" s="14"/>
      <c r="B38" s="7"/>
      <c r="C38" s="14" t="s">
        <v>198</v>
      </c>
      <c r="D38" s="9"/>
    </row>
    <row r="39" ht="34.15" customHeight="1" spans="1:4">
      <c r="A39" s="3" t="s">
        <v>76</v>
      </c>
      <c r="B39" s="9">
        <v>1500.886344</v>
      </c>
      <c r="C39" s="3" t="s">
        <v>77</v>
      </c>
      <c r="D39" s="9">
        <v>1500.886344</v>
      </c>
    </row>
    <row r="40" ht="54.25" customHeight="1" spans="1:4">
      <c r="A40" s="10" t="s">
        <v>199</v>
      </c>
      <c r="B40" s="10"/>
      <c r="C40" s="10"/>
      <c r="D40" s="10"/>
    </row>
  </sheetData>
  <mergeCells count="4">
    <mergeCell ref="A2:D2"/>
    <mergeCell ref="A4:B4"/>
    <mergeCell ref="C4:D4"/>
    <mergeCell ref="A40:D40"/>
  </mergeCells>
  <pageMargins left="0.75" right="0.75" top="0.268999993801117" bottom="0.268999993801117" header="0" footer="0"/>
  <pageSetup paperSize="9" scale="57" pageOrder="overThenDown"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2"/>
  <sheetViews>
    <sheetView workbookViewId="0">
      <selection activeCell="B17" sqref="A6 B17"/>
    </sheetView>
  </sheetViews>
  <sheetFormatPr defaultColWidth="10" defaultRowHeight="13.5" outlineLevelCol="6"/>
  <cols>
    <col min="1" max="1" width="15.3833333333333" customWidth="1"/>
    <col min="2" max="2" width="35.9" customWidth="1"/>
    <col min="3" max="7" width="20.5166666666667" customWidth="1"/>
    <col min="8" max="8" width="9.76666666666667" customWidth="1"/>
  </cols>
  <sheetData>
    <row r="1" ht="22.75" customHeight="1" spans="1:7">
      <c r="A1" s="1" t="s">
        <v>10</v>
      </c>
      <c r="B1" s="1"/>
      <c r="C1" s="1"/>
      <c r="D1" s="1"/>
      <c r="E1" s="1"/>
      <c r="F1" s="1"/>
      <c r="G1" s="1" t="s">
        <v>80</v>
      </c>
    </row>
    <row r="2" ht="56.95" customHeight="1" spans="1:7">
      <c r="A2" s="2" t="s">
        <v>200</v>
      </c>
      <c r="B2" s="2"/>
      <c r="C2" s="2"/>
      <c r="D2" s="2"/>
      <c r="E2" s="2"/>
      <c r="F2" s="2"/>
      <c r="G2" s="2"/>
    </row>
    <row r="3" ht="22.75" customHeight="1" spans="1:7">
      <c r="A3" s="1"/>
      <c r="B3" s="1"/>
      <c r="C3" s="1"/>
      <c r="D3" s="1"/>
      <c r="E3" s="1"/>
      <c r="F3" s="13" t="s">
        <v>27</v>
      </c>
      <c r="G3" s="13"/>
    </row>
    <row r="4" ht="28.45" customHeight="1" spans="1:7">
      <c r="A4" s="3" t="s">
        <v>103</v>
      </c>
      <c r="B4" s="3" t="s">
        <v>104</v>
      </c>
      <c r="C4" s="3" t="s">
        <v>84</v>
      </c>
      <c r="D4" s="3" t="s">
        <v>105</v>
      </c>
      <c r="E4" s="3"/>
      <c r="F4" s="3"/>
      <c r="G4" s="3" t="s">
        <v>106</v>
      </c>
    </row>
    <row r="5" ht="28.45" customHeight="1" spans="1:7">
      <c r="A5" s="3"/>
      <c r="B5" s="3"/>
      <c r="C5" s="3"/>
      <c r="D5" s="3" t="s">
        <v>86</v>
      </c>
      <c r="E5" s="3" t="s">
        <v>201</v>
      </c>
      <c r="F5" s="3" t="s">
        <v>202</v>
      </c>
      <c r="G5" s="3"/>
    </row>
    <row r="6" ht="34.15" customHeight="1" spans="1:7">
      <c r="A6" s="4" t="s">
        <v>110</v>
      </c>
      <c r="B6" s="4" t="s">
        <v>111</v>
      </c>
      <c r="C6" s="9">
        <v>1143.00625</v>
      </c>
      <c r="D6" s="9">
        <v>841.00625</v>
      </c>
      <c r="E6" s="15">
        <v>685.8819</v>
      </c>
      <c r="F6" s="15">
        <v>155.12435</v>
      </c>
      <c r="G6" s="15">
        <v>302</v>
      </c>
    </row>
    <row r="7" ht="34.15" customHeight="1" spans="1:7">
      <c r="A7" s="4" t="s">
        <v>112</v>
      </c>
      <c r="B7" s="4" t="s">
        <v>113</v>
      </c>
      <c r="C7" s="9">
        <v>1143.00625</v>
      </c>
      <c r="D7" s="9">
        <v>841.00625</v>
      </c>
      <c r="E7" s="15">
        <v>685.8819</v>
      </c>
      <c r="F7" s="15">
        <v>155.12435</v>
      </c>
      <c r="G7" s="7">
        <v>302</v>
      </c>
    </row>
    <row r="8" ht="34.15" customHeight="1" spans="1:7">
      <c r="A8" s="4" t="s">
        <v>114</v>
      </c>
      <c r="B8" s="16" t="s">
        <v>115</v>
      </c>
      <c r="C8" s="9">
        <v>841.00625</v>
      </c>
      <c r="D8" s="9">
        <v>841.00625</v>
      </c>
      <c r="E8" s="7">
        <v>685.8819</v>
      </c>
      <c r="F8" s="7">
        <v>155.12435</v>
      </c>
      <c r="G8" s="7"/>
    </row>
    <row r="9" ht="34.15" customHeight="1" spans="1:7">
      <c r="A9" s="4" t="s">
        <v>116</v>
      </c>
      <c r="B9" s="16" t="s">
        <v>117</v>
      </c>
      <c r="C9" s="9">
        <v>302</v>
      </c>
      <c r="D9" s="9"/>
      <c r="E9" s="7"/>
      <c r="F9" s="7"/>
      <c r="G9" s="7">
        <v>302</v>
      </c>
    </row>
    <row r="10" ht="34.15" customHeight="1" spans="1:7">
      <c r="A10" s="4" t="s">
        <v>118</v>
      </c>
      <c r="B10" s="4" t="s">
        <v>119</v>
      </c>
      <c r="C10" s="9">
        <v>13.034835</v>
      </c>
      <c r="D10" s="9"/>
      <c r="E10" s="15"/>
      <c r="F10" s="15"/>
      <c r="G10" s="15">
        <v>13.034835</v>
      </c>
    </row>
    <row r="11" ht="34.15" customHeight="1" spans="1:7">
      <c r="A11" s="4" t="s">
        <v>120</v>
      </c>
      <c r="B11" s="4" t="s">
        <v>121</v>
      </c>
      <c r="C11" s="9">
        <v>13.034835</v>
      </c>
      <c r="D11" s="9"/>
      <c r="E11" s="15"/>
      <c r="F11" s="15"/>
      <c r="G11" s="7">
        <v>13.034835</v>
      </c>
    </row>
    <row r="12" ht="34.15" customHeight="1" spans="1:7">
      <c r="A12" s="4" t="s">
        <v>122</v>
      </c>
      <c r="B12" s="16" t="s">
        <v>121</v>
      </c>
      <c r="C12" s="9">
        <v>13.034835</v>
      </c>
      <c r="D12" s="9"/>
      <c r="E12" s="7"/>
      <c r="F12" s="7"/>
      <c r="G12" s="7">
        <v>13.034835</v>
      </c>
    </row>
    <row r="13" ht="34.15" customHeight="1" spans="1:7">
      <c r="A13" s="4" t="s">
        <v>123</v>
      </c>
      <c r="B13" s="4" t="s">
        <v>124</v>
      </c>
      <c r="C13" s="9">
        <v>10</v>
      </c>
      <c r="D13" s="9"/>
      <c r="E13" s="15"/>
      <c r="F13" s="15"/>
      <c r="G13" s="15">
        <v>10</v>
      </c>
    </row>
    <row r="14" ht="34.15" customHeight="1" spans="1:7">
      <c r="A14" s="4" t="s">
        <v>125</v>
      </c>
      <c r="B14" s="4" t="s">
        <v>126</v>
      </c>
      <c r="C14" s="9">
        <v>10</v>
      </c>
      <c r="D14" s="9"/>
      <c r="E14" s="15"/>
      <c r="F14" s="15"/>
      <c r="G14" s="7">
        <v>10</v>
      </c>
    </row>
    <row r="15" ht="34.15" customHeight="1" spans="1:7">
      <c r="A15" s="4" t="s">
        <v>127</v>
      </c>
      <c r="B15" s="16" t="s">
        <v>128</v>
      </c>
      <c r="C15" s="9">
        <v>10</v>
      </c>
      <c r="D15" s="9"/>
      <c r="E15" s="7"/>
      <c r="F15" s="7"/>
      <c r="G15" s="7">
        <v>10</v>
      </c>
    </row>
    <row r="16" ht="34.15" customHeight="1" spans="1:7">
      <c r="A16" s="4" t="s">
        <v>129</v>
      </c>
      <c r="B16" s="4" t="s">
        <v>130</v>
      </c>
      <c r="C16" s="9">
        <v>180.202019</v>
      </c>
      <c r="D16" s="9">
        <v>180.202019</v>
      </c>
      <c r="E16" s="15">
        <v>180.202019</v>
      </c>
      <c r="F16" s="15"/>
      <c r="G16" s="15"/>
    </row>
    <row r="17" ht="34.15" customHeight="1" spans="1:7">
      <c r="A17" s="4" t="s">
        <v>131</v>
      </c>
      <c r="B17" s="4" t="s">
        <v>132</v>
      </c>
      <c r="C17" s="9">
        <v>171.649524</v>
      </c>
      <c r="D17" s="9">
        <v>171.649524</v>
      </c>
      <c r="E17" s="15">
        <v>171.649524</v>
      </c>
      <c r="F17" s="15"/>
      <c r="G17" s="7"/>
    </row>
    <row r="18" ht="34.15" customHeight="1" spans="1:7">
      <c r="A18" s="4" t="s">
        <v>133</v>
      </c>
      <c r="B18" s="16" t="s">
        <v>134</v>
      </c>
      <c r="C18" s="9">
        <v>84.94386</v>
      </c>
      <c r="D18" s="9">
        <v>84.94386</v>
      </c>
      <c r="E18" s="7">
        <v>84.94386</v>
      </c>
      <c r="F18" s="7"/>
      <c r="G18" s="7"/>
    </row>
    <row r="19" ht="34.15" customHeight="1" spans="1:7">
      <c r="A19" s="4" t="s">
        <v>135</v>
      </c>
      <c r="B19" s="16" t="s">
        <v>136</v>
      </c>
      <c r="C19" s="9">
        <v>86.705664</v>
      </c>
      <c r="D19" s="9">
        <v>86.705664</v>
      </c>
      <c r="E19" s="7">
        <v>86.705664</v>
      </c>
      <c r="F19" s="7"/>
      <c r="G19" s="7"/>
    </row>
    <row r="20" ht="34.15" customHeight="1" spans="1:7">
      <c r="A20" s="4" t="s">
        <v>137</v>
      </c>
      <c r="B20" s="4" t="s">
        <v>138</v>
      </c>
      <c r="C20" s="9">
        <v>4.9356</v>
      </c>
      <c r="D20" s="9">
        <v>4.9356</v>
      </c>
      <c r="E20" s="15">
        <v>4.9356</v>
      </c>
      <c r="F20" s="15"/>
      <c r="G20" s="7"/>
    </row>
    <row r="21" ht="34.15" customHeight="1" spans="1:7">
      <c r="A21" s="4" t="s">
        <v>139</v>
      </c>
      <c r="B21" s="16" t="s">
        <v>140</v>
      </c>
      <c r="C21" s="9">
        <v>4.9356</v>
      </c>
      <c r="D21" s="9">
        <v>4.9356</v>
      </c>
      <c r="E21" s="7">
        <v>4.9356</v>
      </c>
      <c r="F21" s="7"/>
      <c r="G21" s="7"/>
    </row>
    <row r="22" ht="34.15" customHeight="1" spans="1:7">
      <c r="A22" s="4" t="s">
        <v>141</v>
      </c>
      <c r="B22" s="4" t="s">
        <v>142</v>
      </c>
      <c r="C22" s="9">
        <v>3.616895</v>
      </c>
      <c r="D22" s="9">
        <v>3.616895</v>
      </c>
      <c r="E22" s="15">
        <v>3.616895</v>
      </c>
      <c r="F22" s="15"/>
      <c r="G22" s="7"/>
    </row>
    <row r="23" ht="34.15" customHeight="1" spans="1:7">
      <c r="A23" s="4" t="s">
        <v>143</v>
      </c>
      <c r="B23" s="16" t="s">
        <v>142</v>
      </c>
      <c r="C23" s="9">
        <v>3.616895</v>
      </c>
      <c r="D23" s="9">
        <v>3.616895</v>
      </c>
      <c r="E23" s="7">
        <v>3.616895</v>
      </c>
      <c r="F23" s="7"/>
      <c r="G23" s="7"/>
    </row>
    <row r="24" ht="34.15" customHeight="1" spans="1:7">
      <c r="A24" s="4" t="s">
        <v>144</v>
      </c>
      <c r="B24" s="4" t="s">
        <v>145</v>
      </c>
      <c r="C24" s="9">
        <v>67.358612</v>
      </c>
      <c r="D24" s="9">
        <v>67.358612</v>
      </c>
      <c r="E24" s="15">
        <v>67.358612</v>
      </c>
      <c r="F24" s="15"/>
      <c r="G24" s="15"/>
    </row>
    <row r="25" ht="34.15" customHeight="1" spans="1:7">
      <c r="A25" s="4" t="s">
        <v>146</v>
      </c>
      <c r="B25" s="4" t="s">
        <v>147</v>
      </c>
      <c r="C25" s="9">
        <v>67.358612</v>
      </c>
      <c r="D25" s="9">
        <v>67.358612</v>
      </c>
      <c r="E25" s="15">
        <v>67.358612</v>
      </c>
      <c r="F25" s="15"/>
      <c r="G25" s="7"/>
    </row>
    <row r="26" ht="34.15" customHeight="1" spans="1:7">
      <c r="A26" s="4" t="s">
        <v>148</v>
      </c>
      <c r="B26" s="16" t="s">
        <v>149</v>
      </c>
      <c r="C26" s="9">
        <v>45.811034</v>
      </c>
      <c r="D26" s="9">
        <v>45.811034</v>
      </c>
      <c r="E26" s="7">
        <v>45.811034</v>
      </c>
      <c r="F26" s="7"/>
      <c r="G26" s="7"/>
    </row>
    <row r="27" ht="34.15" customHeight="1" spans="1:7">
      <c r="A27" s="4" t="s">
        <v>150</v>
      </c>
      <c r="B27" s="16" t="s">
        <v>151</v>
      </c>
      <c r="C27" s="9">
        <v>21.547578</v>
      </c>
      <c r="D27" s="9">
        <v>21.547578</v>
      </c>
      <c r="E27" s="7">
        <v>21.547578</v>
      </c>
      <c r="F27" s="7"/>
      <c r="G27" s="7"/>
    </row>
    <row r="28" ht="34.15" customHeight="1" spans="1:7">
      <c r="A28" s="4" t="s">
        <v>152</v>
      </c>
      <c r="B28" s="4" t="s">
        <v>153</v>
      </c>
      <c r="C28" s="9">
        <v>87.284628</v>
      </c>
      <c r="D28" s="9">
        <v>87.284628</v>
      </c>
      <c r="E28" s="15">
        <v>87.284628</v>
      </c>
      <c r="F28" s="15"/>
      <c r="G28" s="15"/>
    </row>
    <row r="29" ht="34.15" customHeight="1" spans="1:7">
      <c r="A29" s="4" t="s">
        <v>154</v>
      </c>
      <c r="B29" s="4" t="s">
        <v>155</v>
      </c>
      <c r="C29" s="9">
        <v>87.284628</v>
      </c>
      <c r="D29" s="9">
        <v>87.284628</v>
      </c>
      <c r="E29" s="15">
        <v>87.284628</v>
      </c>
      <c r="F29" s="15"/>
      <c r="G29" s="7"/>
    </row>
    <row r="30" ht="34.15" customHeight="1" spans="1:7">
      <c r="A30" s="4" t="s">
        <v>156</v>
      </c>
      <c r="B30" s="16" t="s">
        <v>157</v>
      </c>
      <c r="C30" s="9">
        <v>87.284628</v>
      </c>
      <c r="D30" s="9">
        <v>87.284628</v>
      </c>
      <c r="E30" s="7">
        <v>87.284628</v>
      </c>
      <c r="F30" s="7"/>
      <c r="G30" s="7"/>
    </row>
    <row r="31" ht="34.15" customHeight="1" spans="1:7">
      <c r="A31" s="5"/>
      <c r="B31" s="3" t="s">
        <v>203</v>
      </c>
      <c r="C31" s="9">
        <v>1500.886344</v>
      </c>
      <c r="D31" s="9">
        <v>1175.851509</v>
      </c>
      <c r="E31" s="9">
        <v>1020.727159</v>
      </c>
      <c r="F31" s="9">
        <v>155.12435</v>
      </c>
      <c r="G31" s="9">
        <v>325.034835</v>
      </c>
    </row>
    <row r="32" ht="27.1" customHeight="1" spans="1:7">
      <c r="A32" s="10" t="s">
        <v>204</v>
      </c>
      <c r="B32" s="10"/>
      <c r="C32" s="10"/>
      <c r="D32" s="10"/>
      <c r="E32" s="10"/>
      <c r="F32" s="10"/>
      <c r="G32" s="10"/>
    </row>
  </sheetData>
  <mergeCells count="9">
    <mergeCell ref="A2:G2"/>
    <mergeCell ref="A3:E3"/>
    <mergeCell ref="F3:G3"/>
    <mergeCell ref="D4:F4"/>
    <mergeCell ref="A32:G32"/>
    <mergeCell ref="A4:A5"/>
    <mergeCell ref="B4:B5"/>
    <mergeCell ref="C4:C5"/>
    <mergeCell ref="G4:G5"/>
  </mergeCells>
  <pageMargins left="0.75" right="0.75" top="0.268999993801117" bottom="0.268999993801117" header="0" footer="0"/>
  <pageSetup paperSize="9" scale="57" pageOrder="overThenDown"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2"/>
  <sheetViews>
    <sheetView topLeftCell="A15" workbookViewId="0">
      <selection activeCell="B17" sqref="A6 B17"/>
    </sheetView>
  </sheetViews>
  <sheetFormatPr defaultColWidth="10" defaultRowHeight="13.5" outlineLevelCol="4"/>
  <cols>
    <col min="1" max="1" width="12.8166666666667" customWidth="1"/>
    <col min="2" max="2" width="41.0333333333333" customWidth="1"/>
    <col min="3" max="5" width="25.6416666666667" customWidth="1"/>
    <col min="6" max="6" width="9.76666666666667" customWidth="1"/>
  </cols>
  <sheetData>
    <row r="1" ht="22.75" customHeight="1" spans="1:5">
      <c r="A1" s="1" t="s">
        <v>12</v>
      </c>
      <c r="B1" s="1"/>
      <c r="C1" s="1"/>
      <c r="D1" s="1"/>
      <c r="E1" s="1" t="s">
        <v>80</v>
      </c>
    </row>
    <row r="2" ht="56.95" customHeight="1" spans="1:5">
      <c r="A2" s="2" t="s">
        <v>205</v>
      </c>
      <c r="B2" s="2"/>
      <c r="C2" s="2"/>
      <c r="D2" s="2"/>
      <c r="E2" s="2"/>
    </row>
    <row r="3" ht="22.75" customHeight="1" spans="1:5">
      <c r="A3" s="1"/>
      <c r="B3" s="1"/>
      <c r="C3" s="1"/>
      <c r="D3" s="38" t="s">
        <v>206</v>
      </c>
      <c r="E3" s="11" t="s">
        <v>27</v>
      </c>
    </row>
    <row r="4" ht="28.45" customHeight="1" spans="1:5">
      <c r="A4" s="3" t="s">
        <v>207</v>
      </c>
      <c r="B4" s="3"/>
      <c r="C4" s="3" t="s">
        <v>208</v>
      </c>
      <c r="D4" s="3"/>
      <c r="E4" s="3"/>
    </row>
    <row r="5" ht="28.45" customHeight="1" spans="1:5">
      <c r="A5" s="3" t="s">
        <v>103</v>
      </c>
      <c r="B5" s="3" t="s">
        <v>104</v>
      </c>
      <c r="C5" s="3" t="s">
        <v>84</v>
      </c>
      <c r="D5" s="3" t="s">
        <v>201</v>
      </c>
      <c r="E5" s="3" t="s">
        <v>202</v>
      </c>
    </row>
    <row r="6" ht="34.15" customHeight="1" spans="1:5">
      <c r="A6" s="4" t="s">
        <v>209</v>
      </c>
      <c r="B6" s="4" t="s">
        <v>210</v>
      </c>
      <c r="C6" s="9">
        <v>930.847699</v>
      </c>
      <c r="D6" s="15">
        <v>930.847699</v>
      </c>
      <c r="E6" s="15"/>
    </row>
    <row r="7" ht="34.15" customHeight="1" spans="1:5">
      <c r="A7" s="4" t="s">
        <v>211</v>
      </c>
      <c r="B7" s="4" t="s">
        <v>212</v>
      </c>
      <c r="C7" s="9">
        <v>266.1405</v>
      </c>
      <c r="D7" s="7">
        <v>266.1405</v>
      </c>
      <c r="E7" s="7"/>
    </row>
    <row r="8" ht="34.15" customHeight="1" spans="1:5">
      <c r="A8" s="4" t="s">
        <v>213</v>
      </c>
      <c r="B8" s="4" t="s">
        <v>214</v>
      </c>
      <c r="C8" s="9">
        <v>256.811</v>
      </c>
      <c r="D8" s="7">
        <v>256.811</v>
      </c>
      <c r="E8" s="7"/>
    </row>
    <row r="9" ht="34.15" customHeight="1" spans="1:5">
      <c r="A9" s="4" t="s">
        <v>215</v>
      </c>
      <c r="B9" s="4" t="s">
        <v>216</v>
      </c>
      <c r="C9" s="9">
        <v>32.1464</v>
      </c>
      <c r="D9" s="7">
        <v>32.1464</v>
      </c>
      <c r="E9" s="7"/>
    </row>
    <row r="10" ht="34.15" customHeight="1" spans="1:5">
      <c r="A10" s="4" t="s">
        <v>217</v>
      </c>
      <c r="B10" s="4" t="s">
        <v>218</v>
      </c>
      <c r="C10" s="9">
        <v>45.984</v>
      </c>
      <c r="D10" s="7">
        <v>45.984</v>
      </c>
      <c r="E10" s="7"/>
    </row>
    <row r="11" ht="34.15" customHeight="1" spans="1:5">
      <c r="A11" s="4" t="s">
        <v>219</v>
      </c>
      <c r="B11" s="4" t="s">
        <v>220</v>
      </c>
      <c r="C11" s="9">
        <v>86.705664</v>
      </c>
      <c r="D11" s="7">
        <v>86.705664</v>
      </c>
      <c r="E11" s="7"/>
    </row>
    <row r="12" ht="34.15" customHeight="1" spans="1:5">
      <c r="A12" s="4" t="s">
        <v>221</v>
      </c>
      <c r="B12" s="4" t="s">
        <v>222</v>
      </c>
      <c r="C12" s="9">
        <v>45.811034</v>
      </c>
      <c r="D12" s="7">
        <v>45.811034</v>
      </c>
      <c r="E12" s="7"/>
    </row>
    <row r="13" ht="34.15" customHeight="1" spans="1:5">
      <c r="A13" s="4" t="s">
        <v>223</v>
      </c>
      <c r="B13" s="4" t="s">
        <v>224</v>
      </c>
      <c r="C13" s="9">
        <v>21.547578</v>
      </c>
      <c r="D13" s="7">
        <v>21.547578</v>
      </c>
      <c r="E13" s="7"/>
    </row>
    <row r="14" ht="34.15" customHeight="1" spans="1:5">
      <c r="A14" s="4" t="s">
        <v>225</v>
      </c>
      <c r="B14" s="4" t="s">
        <v>226</v>
      </c>
      <c r="C14" s="9">
        <v>3.616895</v>
      </c>
      <c r="D14" s="7">
        <v>3.616895</v>
      </c>
      <c r="E14" s="7"/>
    </row>
    <row r="15" ht="34.15" customHeight="1" spans="1:5">
      <c r="A15" s="4" t="s">
        <v>227</v>
      </c>
      <c r="B15" s="4" t="s">
        <v>157</v>
      </c>
      <c r="C15" s="9">
        <v>87.284628</v>
      </c>
      <c r="D15" s="7">
        <v>87.284628</v>
      </c>
      <c r="E15" s="7"/>
    </row>
    <row r="16" ht="34.15" customHeight="1" spans="1:5">
      <c r="A16" s="4" t="s">
        <v>228</v>
      </c>
      <c r="B16" s="4" t="s">
        <v>229</v>
      </c>
      <c r="C16" s="9">
        <v>84.8</v>
      </c>
      <c r="D16" s="7">
        <v>84.8</v>
      </c>
      <c r="E16" s="7"/>
    </row>
    <row r="17" ht="34.15" customHeight="1" spans="1:5">
      <c r="A17" s="4" t="s">
        <v>230</v>
      </c>
      <c r="B17" s="4" t="s">
        <v>231</v>
      </c>
      <c r="C17" s="9">
        <v>155.12435</v>
      </c>
      <c r="D17" s="15"/>
      <c r="E17" s="15">
        <v>155.12435</v>
      </c>
    </row>
    <row r="18" ht="34.15" customHeight="1" spans="1:5">
      <c r="A18" s="4" t="s">
        <v>232</v>
      </c>
      <c r="B18" s="4" t="s">
        <v>233</v>
      </c>
      <c r="C18" s="9">
        <v>75.735</v>
      </c>
      <c r="D18" s="7"/>
      <c r="E18" s="7">
        <v>75.735</v>
      </c>
    </row>
    <row r="19" ht="34.15" customHeight="1" spans="1:5">
      <c r="A19" s="4" t="s">
        <v>234</v>
      </c>
      <c r="B19" s="4" t="s">
        <v>235</v>
      </c>
      <c r="C19" s="9">
        <v>7</v>
      </c>
      <c r="D19" s="7"/>
      <c r="E19" s="7">
        <v>7</v>
      </c>
    </row>
    <row r="20" ht="34.15" customHeight="1" spans="1:5">
      <c r="A20" s="4" t="s">
        <v>236</v>
      </c>
      <c r="B20" s="4" t="s">
        <v>237</v>
      </c>
      <c r="C20" s="9">
        <v>1.8</v>
      </c>
      <c r="D20" s="7"/>
      <c r="E20" s="7">
        <v>1.8</v>
      </c>
    </row>
    <row r="21" ht="34.15" customHeight="1" spans="1:5">
      <c r="A21" s="4" t="s">
        <v>238</v>
      </c>
      <c r="B21" s="4" t="s">
        <v>239</v>
      </c>
      <c r="C21" s="9">
        <v>1</v>
      </c>
      <c r="D21" s="7"/>
      <c r="E21" s="7">
        <v>1</v>
      </c>
    </row>
    <row r="22" ht="34.15" customHeight="1" spans="1:5">
      <c r="A22" s="4" t="s">
        <v>240</v>
      </c>
      <c r="B22" s="4" t="s">
        <v>241</v>
      </c>
      <c r="C22" s="9">
        <v>4</v>
      </c>
      <c r="D22" s="7"/>
      <c r="E22" s="7">
        <v>4</v>
      </c>
    </row>
    <row r="23" ht="34.15" customHeight="1" spans="1:5">
      <c r="A23" s="4" t="s">
        <v>242</v>
      </c>
      <c r="B23" s="4" t="s">
        <v>243</v>
      </c>
      <c r="C23" s="9">
        <v>11.09935</v>
      </c>
      <c r="D23" s="7"/>
      <c r="E23" s="7">
        <v>11.09935</v>
      </c>
    </row>
    <row r="24" ht="34.15" customHeight="1" spans="1:5">
      <c r="A24" s="4" t="s">
        <v>244</v>
      </c>
      <c r="B24" s="4" t="s">
        <v>245</v>
      </c>
      <c r="C24" s="9">
        <v>3</v>
      </c>
      <c r="D24" s="7"/>
      <c r="E24" s="7">
        <v>3</v>
      </c>
    </row>
    <row r="25" ht="34.15" customHeight="1" spans="1:5">
      <c r="A25" s="4" t="s">
        <v>246</v>
      </c>
      <c r="B25" s="4" t="s">
        <v>247</v>
      </c>
      <c r="C25" s="9">
        <v>41.49</v>
      </c>
      <c r="D25" s="7"/>
      <c r="E25" s="7">
        <v>41.49</v>
      </c>
    </row>
    <row r="26" ht="34.15" customHeight="1" spans="1:5">
      <c r="A26" s="4" t="s">
        <v>248</v>
      </c>
      <c r="B26" s="4" t="s">
        <v>249</v>
      </c>
      <c r="C26" s="9">
        <v>10</v>
      </c>
      <c r="D26" s="7"/>
      <c r="E26" s="7">
        <v>10</v>
      </c>
    </row>
    <row r="27" ht="34.15" customHeight="1" spans="1:5">
      <c r="A27" s="4" t="s">
        <v>250</v>
      </c>
      <c r="B27" s="4" t="s">
        <v>251</v>
      </c>
      <c r="C27" s="9">
        <v>89.87946</v>
      </c>
      <c r="D27" s="15">
        <v>89.87946</v>
      </c>
      <c r="E27" s="15"/>
    </row>
    <row r="28" ht="34.15" customHeight="1" spans="1:5">
      <c r="A28" s="4" t="s">
        <v>252</v>
      </c>
      <c r="B28" s="4" t="s">
        <v>253</v>
      </c>
      <c r="C28" s="9">
        <v>11.0553</v>
      </c>
      <c r="D28" s="7">
        <v>11.0553</v>
      </c>
      <c r="E28" s="7"/>
    </row>
    <row r="29" ht="34.15" customHeight="1" spans="1:5">
      <c r="A29" s="4" t="s">
        <v>254</v>
      </c>
      <c r="B29" s="4" t="s">
        <v>255</v>
      </c>
      <c r="C29" s="9">
        <v>73.88856</v>
      </c>
      <c r="D29" s="7">
        <v>73.88856</v>
      </c>
      <c r="E29" s="7"/>
    </row>
    <row r="30" ht="34.15" customHeight="1" spans="1:5">
      <c r="A30" s="4" t="s">
        <v>256</v>
      </c>
      <c r="B30" s="4" t="s">
        <v>257</v>
      </c>
      <c r="C30" s="9">
        <v>4.9356</v>
      </c>
      <c r="D30" s="7">
        <v>4.9356</v>
      </c>
      <c r="E30" s="7"/>
    </row>
    <row r="31" ht="34.15" customHeight="1" spans="1:5">
      <c r="A31" s="3" t="s">
        <v>84</v>
      </c>
      <c r="B31" s="3"/>
      <c r="C31" s="9">
        <v>1175.851509</v>
      </c>
      <c r="D31" s="9">
        <v>1020.727159</v>
      </c>
      <c r="E31" s="9">
        <v>155.12435</v>
      </c>
    </row>
    <row r="32" ht="14.3" customHeight="1" spans="1:5">
      <c r="A32" s="10" t="s">
        <v>258</v>
      </c>
      <c r="B32" s="10"/>
      <c r="C32" s="10"/>
      <c r="D32" s="10"/>
      <c r="E32" s="10"/>
    </row>
  </sheetData>
  <mergeCells count="6">
    <mergeCell ref="A2:E2"/>
    <mergeCell ref="A3:C3"/>
    <mergeCell ref="A4:B4"/>
    <mergeCell ref="C4:E4"/>
    <mergeCell ref="A31:B31"/>
    <mergeCell ref="A32:E32"/>
  </mergeCells>
  <pageMargins left="0.75" right="0.75" top="0.268999993801117" bottom="0.268999993801117" header="0" footer="0"/>
  <pageSetup paperSize="9" scale="67" pageOrder="overThenDown"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3"/>
  <sheetViews>
    <sheetView workbookViewId="0">
      <selection activeCell="B11" sqref="B11"/>
    </sheetView>
  </sheetViews>
  <sheetFormatPr defaultColWidth="9.375" defaultRowHeight="13.5"/>
  <cols>
    <col min="1" max="6" width="9.375" style="17"/>
    <col min="7" max="7" width="15.375" style="17"/>
    <col min="8" max="8" width="9.375" style="17"/>
    <col min="9" max="9" width="14.125" style="17"/>
    <col min="10" max="16384" width="9.375" style="17"/>
  </cols>
  <sheetData>
    <row r="1" s="17" customFormat="1" ht="22.7" customHeight="1" spans="1:9">
      <c r="A1" s="18" t="s">
        <v>14</v>
      </c>
      <c r="B1" s="18"/>
      <c r="C1" s="17"/>
      <c r="D1" s="18"/>
      <c r="E1" s="18"/>
      <c r="F1" s="18"/>
      <c r="G1" s="18"/>
      <c r="H1" s="18"/>
      <c r="I1" s="18" t="s">
        <v>80</v>
      </c>
    </row>
    <row r="2" s="17" customFormat="1" ht="57" customHeight="1" spans="1:9">
      <c r="A2" s="19" t="s">
        <v>259</v>
      </c>
      <c r="B2" s="19"/>
      <c r="C2" s="19"/>
      <c r="D2" s="19"/>
      <c r="E2" s="19"/>
      <c r="F2" s="19"/>
      <c r="G2" s="19"/>
      <c r="H2" s="19"/>
      <c r="I2" s="19"/>
    </row>
    <row r="3" s="17" customFormat="1" ht="22.7" customHeight="1" spans="1:9">
      <c r="A3" s="18"/>
      <c r="B3" s="18"/>
      <c r="C3" s="18"/>
      <c r="D3" s="18"/>
      <c r="E3" s="18"/>
      <c r="F3" s="18"/>
      <c r="G3" s="18"/>
      <c r="H3" s="20"/>
      <c r="I3" s="37" t="s">
        <v>27</v>
      </c>
    </row>
    <row r="4" s="17" customFormat="1" ht="28.5" customHeight="1" spans="1:9">
      <c r="A4" s="21" t="s">
        <v>260</v>
      </c>
      <c r="B4" s="22"/>
      <c r="C4" s="23" t="s">
        <v>261</v>
      </c>
      <c r="D4" s="21" t="s">
        <v>262</v>
      </c>
      <c r="E4" s="23" t="s">
        <v>263</v>
      </c>
      <c r="F4" s="23" t="s">
        <v>264</v>
      </c>
      <c r="G4" s="23" t="s">
        <v>265</v>
      </c>
      <c r="H4" s="24" t="s">
        <v>266</v>
      </c>
      <c r="I4" s="24" t="s">
        <v>267</v>
      </c>
    </row>
    <row r="5" s="17" customFormat="1" ht="28.5" customHeight="1" spans="1:9">
      <c r="A5" s="25"/>
      <c r="B5" s="26"/>
      <c r="C5" s="23"/>
      <c r="D5" s="25"/>
      <c r="E5" s="23"/>
      <c r="F5" s="23"/>
      <c r="G5" s="23"/>
      <c r="H5" s="24"/>
      <c r="I5" s="24"/>
    </row>
    <row r="6" s="17" customFormat="1" ht="34.15" customHeight="1" spans="1:9">
      <c r="A6" s="27"/>
      <c r="B6" s="28"/>
      <c r="C6" s="23"/>
      <c r="D6" s="27"/>
      <c r="E6" s="23"/>
      <c r="F6" s="23"/>
      <c r="G6" s="23"/>
      <c r="H6" s="24"/>
      <c r="I6" s="24"/>
    </row>
    <row r="7" s="17" customFormat="1" ht="34.15" customHeight="1" spans="1:9">
      <c r="A7" s="29" t="s">
        <v>268</v>
      </c>
      <c r="B7" s="30"/>
      <c r="C7" s="31">
        <f>C9+C12</f>
        <v>7.72</v>
      </c>
      <c r="D7" s="31">
        <f>SUM(D8:D12)</f>
        <v>7.05</v>
      </c>
      <c r="E7" s="31">
        <f>E9+E12</f>
        <v>7</v>
      </c>
      <c r="F7" s="23">
        <f t="shared" ref="F7:F12" si="0">E7-C7</f>
        <v>-0.72</v>
      </c>
      <c r="G7" s="32">
        <f t="shared" ref="G7:G12" si="1">F7/C7</f>
        <v>-0.0932642487046632</v>
      </c>
      <c r="H7" s="23">
        <f t="shared" ref="H7:H12" si="2">E7-D7</f>
        <v>-0.0500000000000007</v>
      </c>
      <c r="I7" s="32">
        <f t="shared" ref="I7:I12" si="3">H7/D7</f>
        <v>-0.00709219858156038</v>
      </c>
    </row>
    <row r="8" s="17" customFormat="1" ht="34.15" customHeight="1" spans="1:9">
      <c r="A8" s="29" t="s">
        <v>269</v>
      </c>
      <c r="B8" s="30"/>
      <c r="C8" s="23">
        <v>0</v>
      </c>
      <c r="D8" s="29">
        <v>0</v>
      </c>
      <c r="E8" s="23">
        <v>0</v>
      </c>
      <c r="F8" s="23">
        <f t="shared" si="0"/>
        <v>0</v>
      </c>
      <c r="G8" s="32"/>
      <c r="H8" s="23">
        <f t="shared" si="2"/>
        <v>0</v>
      </c>
      <c r="I8" s="32"/>
    </row>
    <row r="9" s="17" customFormat="1" ht="34.15" customHeight="1" spans="1:9">
      <c r="A9" s="33" t="s">
        <v>270</v>
      </c>
      <c r="B9" s="31" t="s">
        <v>86</v>
      </c>
      <c r="C9" s="23">
        <v>3</v>
      </c>
      <c r="D9" s="29">
        <v>2.99</v>
      </c>
      <c r="E9" s="23">
        <v>3</v>
      </c>
      <c r="F9" s="23">
        <f t="shared" si="0"/>
        <v>0</v>
      </c>
      <c r="G9" s="32">
        <f t="shared" si="1"/>
        <v>0</v>
      </c>
      <c r="H9" s="23">
        <f t="shared" si="2"/>
        <v>0.00999999999999979</v>
      </c>
      <c r="I9" s="32">
        <f t="shared" si="3"/>
        <v>0.0033444816053511</v>
      </c>
    </row>
    <row r="10" s="17" customFormat="1" ht="34.15" customHeight="1" spans="1:9">
      <c r="A10" s="34"/>
      <c r="B10" s="31" t="s">
        <v>271</v>
      </c>
      <c r="C10" s="35"/>
      <c r="D10" s="31"/>
      <c r="E10" s="35"/>
      <c r="F10" s="23">
        <f t="shared" si="0"/>
        <v>0</v>
      </c>
      <c r="G10" s="32"/>
      <c r="H10" s="23">
        <f t="shared" si="2"/>
        <v>0</v>
      </c>
      <c r="I10" s="32"/>
    </row>
    <row r="11" s="17" customFormat="1" ht="47" customHeight="1" spans="1:9">
      <c r="A11" s="35"/>
      <c r="B11" s="31" t="s">
        <v>245</v>
      </c>
      <c r="C11" s="31">
        <v>3</v>
      </c>
      <c r="D11" s="31">
        <v>2.99</v>
      </c>
      <c r="E11" s="31">
        <v>3</v>
      </c>
      <c r="F11" s="23">
        <f t="shared" si="0"/>
        <v>0</v>
      </c>
      <c r="G11" s="32">
        <f t="shared" si="1"/>
        <v>0</v>
      </c>
      <c r="H11" s="23">
        <f t="shared" si="2"/>
        <v>0.00999999999999979</v>
      </c>
      <c r="I11" s="32">
        <f t="shared" si="3"/>
        <v>0.0033444816053511</v>
      </c>
    </row>
    <row r="12" s="17" customFormat="1" ht="34.15" customHeight="1" spans="1:9">
      <c r="A12" s="29" t="s">
        <v>241</v>
      </c>
      <c r="B12" s="30"/>
      <c r="C12" s="31">
        <v>4.72</v>
      </c>
      <c r="D12" s="31">
        <v>1.07</v>
      </c>
      <c r="E12" s="31">
        <v>4</v>
      </c>
      <c r="F12" s="23">
        <f t="shared" si="0"/>
        <v>-0.72</v>
      </c>
      <c r="G12" s="32">
        <f t="shared" si="1"/>
        <v>-0.152542372881356</v>
      </c>
      <c r="H12" s="23">
        <f t="shared" si="2"/>
        <v>2.93</v>
      </c>
      <c r="I12" s="32">
        <f t="shared" si="3"/>
        <v>2.73831775700935</v>
      </c>
    </row>
    <row r="13" s="17" customFormat="1" ht="42.75" customHeight="1" spans="1:9">
      <c r="A13" s="36" t="s">
        <v>272</v>
      </c>
      <c r="B13" s="36"/>
      <c r="C13" s="36"/>
      <c r="D13" s="36"/>
      <c r="E13" s="36"/>
      <c r="F13" s="36"/>
      <c r="G13" s="36"/>
      <c r="H13" s="36"/>
      <c r="I13" s="36"/>
    </row>
  </sheetData>
  <mergeCells count="15">
    <mergeCell ref="A2:I2"/>
    <mergeCell ref="A3:G3"/>
    <mergeCell ref="A7:B7"/>
    <mergeCell ref="A8:B8"/>
    <mergeCell ref="A12:B12"/>
    <mergeCell ref="A13:I13"/>
    <mergeCell ref="A9:A11"/>
    <mergeCell ref="C4:C6"/>
    <mergeCell ref="D4:D6"/>
    <mergeCell ref="E4:E6"/>
    <mergeCell ref="F4:F6"/>
    <mergeCell ref="G4:G6"/>
    <mergeCell ref="H4:H6"/>
    <mergeCell ref="I4:I6"/>
    <mergeCell ref="A4:B6"/>
  </mergeCells>
  <pageMargins left="0.75" right="0.75" top="0.268999993801117" bottom="0.268999993801117" header="0" footer="0"/>
  <pageSetup paperSize="9" pageOrder="overThenDown"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1"/>
  <sheetViews>
    <sheetView workbookViewId="0">
      <selection activeCell="A11" sqref="A11"/>
    </sheetView>
  </sheetViews>
  <sheetFormatPr defaultColWidth="10" defaultRowHeight="13.5" outlineLevelCol="4"/>
  <cols>
    <col min="1" max="1" width="15.3833333333333" customWidth="1"/>
    <col min="2" max="2" width="41.0333333333333" customWidth="1"/>
    <col min="3" max="5" width="25.6416666666667" customWidth="1"/>
    <col min="6" max="6" width="9.76666666666667" customWidth="1"/>
  </cols>
  <sheetData>
    <row r="1" ht="22.75" customHeight="1" spans="1:5">
      <c r="A1" s="1" t="s">
        <v>16</v>
      </c>
      <c r="B1" s="1"/>
      <c r="C1" s="1"/>
      <c r="D1" s="1"/>
      <c r="E1" s="1" t="s">
        <v>80</v>
      </c>
    </row>
    <row r="2" ht="56.95" customHeight="1" spans="1:5">
      <c r="A2" s="2" t="s">
        <v>273</v>
      </c>
      <c r="B2" s="2"/>
      <c r="C2" s="2"/>
      <c r="D2" s="2"/>
      <c r="E2" s="2"/>
    </row>
    <row r="3" ht="22.75" customHeight="1" spans="1:5">
      <c r="A3" s="1"/>
      <c r="B3" s="1"/>
      <c r="C3" s="1"/>
      <c r="D3" s="1"/>
      <c r="E3" s="13" t="s">
        <v>27</v>
      </c>
    </row>
    <row r="4" ht="28.45" customHeight="1" spans="1:5">
      <c r="A4" s="3" t="s">
        <v>103</v>
      </c>
      <c r="B4" s="3" t="s">
        <v>104</v>
      </c>
      <c r="C4" s="3" t="s">
        <v>274</v>
      </c>
      <c r="D4" s="3"/>
      <c r="E4" s="3"/>
    </row>
    <row r="5" ht="28.45" customHeight="1" spans="1:5">
      <c r="A5" s="3"/>
      <c r="B5" s="3"/>
      <c r="C5" s="3" t="s">
        <v>84</v>
      </c>
      <c r="D5" s="3" t="s">
        <v>105</v>
      </c>
      <c r="E5" s="3" t="s">
        <v>106</v>
      </c>
    </row>
    <row r="6" ht="34.15" customHeight="1" spans="1:5">
      <c r="A6" s="4"/>
      <c r="B6" s="4"/>
      <c r="C6" s="9"/>
      <c r="D6" s="15"/>
      <c r="E6" s="15"/>
    </row>
    <row r="7" ht="34.15" customHeight="1" spans="1:5">
      <c r="A7" s="4"/>
      <c r="B7" s="4"/>
      <c r="C7" s="9"/>
      <c r="D7" s="15"/>
      <c r="E7" s="15"/>
    </row>
    <row r="8" ht="34.15" customHeight="1" spans="1:5">
      <c r="A8" s="4"/>
      <c r="B8" s="16"/>
      <c r="C8" s="9"/>
      <c r="D8" s="7"/>
      <c r="E8" s="7"/>
    </row>
    <row r="9" ht="34.15" customHeight="1" spans="1:5">
      <c r="A9" s="5"/>
      <c r="B9" s="3" t="s">
        <v>203</v>
      </c>
      <c r="C9" s="9"/>
      <c r="D9" s="9"/>
      <c r="E9" s="9"/>
    </row>
    <row r="10" ht="14.3" customHeight="1" spans="1:5">
      <c r="A10" s="10" t="s">
        <v>275</v>
      </c>
      <c r="B10" s="10"/>
      <c r="C10" s="10"/>
      <c r="D10" s="10"/>
      <c r="E10" s="10"/>
    </row>
    <row r="11" spans="1:1">
      <c r="A11" t="s">
        <v>276</v>
      </c>
    </row>
  </sheetData>
  <mergeCells count="6">
    <mergeCell ref="A2:E2"/>
    <mergeCell ref="A3:C3"/>
    <mergeCell ref="C4:E4"/>
    <mergeCell ref="A10:E10"/>
    <mergeCell ref="A4:A5"/>
    <mergeCell ref="B4:B5"/>
  </mergeCells>
  <pageMargins left="0.75" right="0.75" top="0.268999993801117" bottom="0.268999993801117" header="0" footer="0"/>
  <pageSetup paperSize="9" scale="99" pageOrder="overThenDown"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1"/>
  <sheetViews>
    <sheetView workbookViewId="0">
      <selection activeCell="B13" sqref="B13"/>
    </sheetView>
  </sheetViews>
  <sheetFormatPr defaultColWidth="10" defaultRowHeight="13.5" outlineLevelCol="4"/>
  <cols>
    <col min="1" max="1" width="15.3833333333333" customWidth="1"/>
    <col min="2" max="2" width="41.0333333333333" customWidth="1"/>
    <col min="3" max="5" width="25.6416666666667" customWidth="1"/>
    <col min="6" max="6" width="9.76666666666667" customWidth="1"/>
  </cols>
  <sheetData>
    <row r="1" ht="22.75" customHeight="1" spans="1:5">
      <c r="A1" s="1" t="s">
        <v>18</v>
      </c>
      <c r="B1" s="1"/>
      <c r="C1" s="1"/>
      <c r="D1" s="1"/>
      <c r="E1" s="1" t="s">
        <v>80</v>
      </c>
    </row>
    <row r="2" ht="56.95" customHeight="1" spans="1:5">
      <c r="A2" s="2" t="s">
        <v>277</v>
      </c>
      <c r="B2" s="2"/>
      <c r="C2" s="2"/>
      <c r="D2" s="2"/>
      <c r="E2" s="2"/>
    </row>
    <row r="3" ht="14.3" customHeight="1" spans="1:5">
      <c r="A3" s="1"/>
      <c r="B3" s="1"/>
      <c r="C3" s="1"/>
      <c r="D3" s="1"/>
      <c r="E3" s="13" t="s">
        <v>27</v>
      </c>
    </row>
    <row r="4" ht="28.45" customHeight="1" spans="1:5">
      <c r="A4" s="3" t="s">
        <v>103</v>
      </c>
      <c r="B4" s="3" t="s">
        <v>104</v>
      </c>
      <c r="C4" s="3" t="s">
        <v>278</v>
      </c>
      <c r="D4" s="3"/>
      <c r="E4" s="3"/>
    </row>
    <row r="5" ht="28.45" customHeight="1" spans="1:5">
      <c r="A5" s="3"/>
      <c r="B5" s="3"/>
      <c r="C5" s="3" t="s">
        <v>84</v>
      </c>
      <c r="D5" s="3" t="s">
        <v>105</v>
      </c>
      <c r="E5" s="3" t="s">
        <v>106</v>
      </c>
    </row>
    <row r="6" ht="34.15" customHeight="1" spans="1:5">
      <c r="A6" s="4"/>
      <c r="B6" s="4"/>
      <c r="C6" s="9"/>
      <c r="D6" s="15"/>
      <c r="E6" s="15"/>
    </row>
    <row r="7" ht="34.15" customHeight="1" spans="1:5">
      <c r="A7" s="4"/>
      <c r="B7" s="4"/>
      <c r="C7" s="9"/>
      <c r="D7" s="15"/>
      <c r="E7" s="9"/>
    </row>
    <row r="8" ht="34.15" customHeight="1" spans="1:5">
      <c r="A8" s="4"/>
      <c r="B8" s="16"/>
      <c r="C8" s="9"/>
      <c r="D8" s="7"/>
      <c r="E8" s="7"/>
    </row>
    <row r="9" ht="34.15" customHeight="1" spans="1:5">
      <c r="A9" s="3" t="s">
        <v>84</v>
      </c>
      <c r="B9" s="3"/>
      <c r="C9" s="9"/>
      <c r="D9" s="9"/>
      <c r="E9" s="9"/>
    </row>
    <row r="10" ht="14.3" customHeight="1" spans="1:5">
      <c r="A10" s="10" t="s">
        <v>279</v>
      </c>
      <c r="B10" s="10"/>
      <c r="C10" s="10"/>
      <c r="D10" s="10"/>
      <c r="E10" s="10"/>
    </row>
    <row r="11" spans="1:1">
      <c r="A11" t="s">
        <v>276</v>
      </c>
    </row>
  </sheetData>
  <mergeCells count="7">
    <mergeCell ref="A2:E2"/>
    <mergeCell ref="A3:D3"/>
    <mergeCell ref="C4:E4"/>
    <mergeCell ref="A9:B9"/>
    <mergeCell ref="A10:E10"/>
    <mergeCell ref="A4:A5"/>
    <mergeCell ref="B4:B5"/>
  </mergeCells>
  <pageMargins left="0.75" right="0.75" top="0.268999993801117" bottom="0.268999993801117" header="0" footer="0"/>
  <pageSetup paperSize="9" scale="99" pageOrder="overThenDown"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2"/>
  <sheetViews>
    <sheetView workbookViewId="0">
      <selection activeCell="B17" sqref="A6 B17"/>
    </sheetView>
  </sheetViews>
  <sheetFormatPr defaultColWidth="10" defaultRowHeight="13.5"/>
  <cols>
    <col min="1" max="1" width="15.3833333333333" customWidth="1"/>
    <col min="2" max="2" width="20.5166666666667" customWidth="1"/>
    <col min="3" max="3" width="12.8166666666667" customWidth="1"/>
    <col min="4" max="4" width="30.775" customWidth="1"/>
    <col min="5" max="13" width="12.8166666666667" customWidth="1"/>
    <col min="14" max="14" width="9.76666666666667" customWidth="1"/>
  </cols>
  <sheetData>
    <row r="1" ht="22.75" customHeight="1" spans="1:13">
      <c r="A1" s="1" t="s">
        <v>20</v>
      </c>
      <c r="B1" s="1"/>
      <c r="D1" s="1"/>
      <c r="E1" s="1"/>
      <c r="F1" s="1"/>
      <c r="G1" s="1"/>
      <c r="H1" s="1"/>
      <c r="I1" s="1"/>
      <c r="J1" s="1"/>
      <c r="K1" s="1"/>
      <c r="L1" s="1"/>
      <c r="M1" s="1" t="s">
        <v>80</v>
      </c>
    </row>
    <row r="2" ht="56.95" customHeight="1" spans="1:13">
      <c r="A2" s="2" t="s">
        <v>280</v>
      </c>
      <c r="B2" s="2"/>
      <c r="C2" s="2"/>
      <c r="D2" s="2"/>
      <c r="E2" s="2"/>
      <c r="F2" s="2"/>
      <c r="G2" s="2"/>
      <c r="H2" s="2"/>
      <c r="I2" s="2"/>
      <c r="J2" s="2"/>
      <c r="K2" s="2"/>
      <c r="L2" s="2"/>
      <c r="M2" s="2"/>
    </row>
    <row r="3" ht="22.75" customHeight="1" spans="1:13">
      <c r="A3" s="1"/>
      <c r="B3" s="1"/>
      <c r="C3" s="1"/>
      <c r="D3" s="1"/>
      <c r="E3" s="1"/>
      <c r="F3" s="1"/>
      <c r="G3" s="1"/>
      <c r="H3" s="1"/>
      <c r="I3" s="1"/>
      <c r="J3" s="1"/>
      <c r="K3" s="1"/>
      <c r="L3" s="13" t="s">
        <v>27</v>
      </c>
      <c r="M3" s="13"/>
    </row>
    <row r="4" ht="28.45" customHeight="1" spans="1:13">
      <c r="A4" s="3" t="s">
        <v>281</v>
      </c>
      <c r="B4" s="3" t="s">
        <v>282</v>
      </c>
      <c r="C4" s="3" t="s">
        <v>283</v>
      </c>
      <c r="D4" s="3" t="s">
        <v>284</v>
      </c>
      <c r="E4" s="3" t="s">
        <v>84</v>
      </c>
      <c r="F4" s="3" t="s">
        <v>285</v>
      </c>
      <c r="G4" s="3"/>
      <c r="H4" s="3"/>
      <c r="I4" s="3" t="s">
        <v>286</v>
      </c>
      <c r="J4" s="3"/>
      <c r="K4" s="3"/>
      <c r="L4" s="3" t="s">
        <v>90</v>
      </c>
      <c r="M4" s="3" t="s">
        <v>96</v>
      </c>
    </row>
    <row r="5" ht="28.6" customHeight="1" spans="1:13">
      <c r="A5" s="3"/>
      <c r="B5" s="3"/>
      <c r="C5" s="3"/>
      <c r="D5" s="3"/>
      <c r="E5" s="3"/>
      <c r="F5" s="3" t="s">
        <v>87</v>
      </c>
      <c r="G5" s="3" t="s">
        <v>88</v>
      </c>
      <c r="H5" s="3" t="s">
        <v>89</v>
      </c>
      <c r="I5" s="3" t="s">
        <v>87</v>
      </c>
      <c r="J5" s="3" t="s">
        <v>88</v>
      </c>
      <c r="K5" s="3" t="s">
        <v>89</v>
      </c>
      <c r="L5" s="3"/>
      <c r="M5" s="3"/>
    </row>
    <row r="6" ht="34.15" customHeight="1" spans="1:13">
      <c r="A6" s="4" t="s">
        <v>287</v>
      </c>
      <c r="B6" s="4" t="s">
        <v>288</v>
      </c>
      <c r="C6" s="4" t="s">
        <v>99</v>
      </c>
      <c r="D6" s="4" t="s">
        <v>100</v>
      </c>
      <c r="E6" s="9">
        <v>282</v>
      </c>
      <c r="F6" s="7">
        <v>282</v>
      </c>
      <c r="G6" s="7"/>
      <c r="H6" s="7"/>
      <c r="I6" s="7"/>
      <c r="J6" s="7"/>
      <c r="K6" s="7"/>
      <c r="L6" s="7"/>
      <c r="M6" s="7"/>
    </row>
    <row r="7" ht="40.7" customHeight="1" spans="1:13">
      <c r="A7" s="4" t="s">
        <v>289</v>
      </c>
      <c r="B7" s="4" t="s">
        <v>290</v>
      </c>
      <c r="C7" s="4" t="s">
        <v>99</v>
      </c>
      <c r="D7" s="4" t="s">
        <v>100</v>
      </c>
      <c r="E7" s="9">
        <v>5.866089</v>
      </c>
      <c r="F7" s="7"/>
      <c r="G7" s="7"/>
      <c r="H7" s="7"/>
      <c r="I7" s="7">
        <v>5.866089</v>
      </c>
      <c r="J7" s="7"/>
      <c r="K7" s="7"/>
      <c r="L7" s="7"/>
      <c r="M7" s="7"/>
    </row>
    <row r="8" ht="34.15" customHeight="1" spans="1:13">
      <c r="A8" s="4" t="s">
        <v>289</v>
      </c>
      <c r="B8" s="4" t="s">
        <v>291</v>
      </c>
      <c r="C8" s="4" t="s">
        <v>99</v>
      </c>
      <c r="D8" s="4" t="s">
        <v>100</v>
      </c>
      <c r="E8" s="9">
        <v>20</v>
      </c>
      <c r="F8" s="7"/>
      <c r="G8" s="7"/>
      <c r="H8" s="7"/>
      <c r="I8" s="7">
        <v>20</v>
      </c>
      <c r="J8" s="7"/>
      <c r="K8" s="7"/>
      <c r="L8" s="7"/>
      <c r="M8" s="7"/>
    </row>
    <row r="9" ht="34.15" customHeight="1" spans="1:13">
      <c r="A9" s="4" t="s">
        <v>289</v>
      </c>
      <c r="B9" s="4" t="s">
        <v>292</v>
      </c>
      <c r="C9" s="4" t="s">
        <v>99</v>
      </c>
      <c r="D9" s="4" t="s">
        <v>100</v>
      </c>
      <c r="E9" s="9">
        <v>7.168746</v>
      </c>
      <c r="F9" s="7"/>
      <c r="G9" s="7"/>
      <c r="H9" s="7"/>
      <c r="I9" s="7">
        <v>7.168746</v>
      </c>
      <c r="J9" s="7"/>
      <c r="K9" s="7"/>
      <c r="L9" s="7"/>
      <c r="M9" s="7"/>
    </row>
    <row r="10" ht="34.15" customHeight="1" spans="1:13">
      <c r="A10" s="4" t="s">
        <v>287</v>
      </c>
      <c r="B10" s="4" t="s">
        <v>293</v>
      </c>
      <c r="C10" s="4" t="s">
        <v>99</v>
      </c>
      <c r="D10" s="4" t="s">
        <v>100</v>
      </c>
      <c r="E10" s="9">
        <v>10</v>
      </c>
      <c r="F10" s="7">
        <v>10</v>
      </c>
      <c r="G10" s="7"/>
      <c r="H10" s="7"/>
      <c r="I10" s="7"/>
      <c r="J10" s="7"/>
      <c r="K10" s="7"/>
      <c r="L10" s="7"/>
      <c r="M10" s="7"/>
    </row>
    <row r="11" ht="34.15" customHeight="1" spans="1:13">
      <c r="A11" s="3" t="s">
        <v>294</v>
      </c>
      <c r="B11" s="14"/>
      <c r="C11" s="14"/>
      <c r="D11" s="14"/>
      <c r="E11" s="9">
        <v>325.034835</v>
      </c>
      <c r="F11" s="9">
        <v>292</v>
      </c>
      <c r="G11" s="9"/>
      <c r="H11" s="9"/>
      <c r="I11" s="9">
        <v>33.034835</v>
      </c>
      <c r="J11" s="9"/>
      <c r="K11" s="9"/>
      <c r="L11" s="9"/>
      <c r="M11" s="9"/>
    </row>
    <row r="12" ht="67.8" customHeight="1" spans="1:13">
      <c r="A12" s="10" t="s">
        <v>295</v>
      </c>
      <c r="B12" s="10"/>
      <c r="C12" s="10"/>
      <c r="D12" s="10"/>
      <c r="E12" s="10"/>
      <c r="F12" s="10"/>
      <c r="G12" s="10"/>
      <c r="H12" s="10"/>
      <c r="I12" s="10"/>
      <c r="J12" s="10"/>
      <c r="K12" s="10"/>
      <c r="L12" s="10"/>
      <c r="M12" s="10"/>
    </row>
  </sheetData>
  <mergeCells count="13">
    <mergeCell ref="A2:M2"/>
    <mergeCell ref="A3:J3"/>
    <mergeCell ref="L3:M3"/>
    <mergeCell ref="F4:H4"/>
    <mergeCell ref="I4:K4"/>
    <mergeCell ref="A12:M12"/>
    <mergeCell ref="A4:A5"/>
    <mergeCell ref="B4:B5"/>
    <mergeCell ref="C4:C5"/>
    <mergeCell ref="D4:D5"/>
    <mergeCell ref="E4:E5"/>
    <mergeCell ref="L4:L5"/>
    <mergeCell ref="M4:M5"/>
  </mergeCells>
  <pageMargins left="0.75" right="0.75" top="0.268999993801117" bottom="0.268999993801117" header="0" footer="0"/>
  <pageSetup paperSize="9" scale="67" pageOrder="overThenDown"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4"/>
  <sheetViews>
    <sheetView tabSelected="1" topLeftCell="A22" workbookViewId="0">
      <selection activeCell="B5" sqref="A5:A21 B5:B21"/>
    </sheetView>
  </sheetViews>
  <sheetFormatPr defaultColWidth="10" defaultRowHeight="13.5"/>
  <cols>
    <col min="1" max="1" width="20.5166666666667" customWidth="1"/>
    <col min="2" max="2" width="30.775" customWidth="1"/>
    <col min="3" max="3" width="15.3833333333333" customWidth="1"/>
    <col min="4" max="4" width="17.95" customWidth="1"/>
    <col min="5" max="5" width="20.5166666666667" customWidth="1"/>
    <col min="6" max="13" width="15.3833333333333" customWidth="1"/>
    <col min="14" max="14" width="9.76666666666667" customWidth="1"/>
  </cols>
  <sheetData>
    <row r="1" ht="22.75" customHeight="1" spans="1:13">
      <c r="A1" s="1" t="s">
        <v>24</v>
      </c>
      <c r="C1" s="1"/>
      <c r="D1" s="1"/>
      <c r="E1" s="1"/>
      <c r="F1" s="1"/>
      <c r="G1" s="1"/>
      <c r="H1" s="1"/>
      <c r="I1" s="1"/>
      <c r="J1" s="1"/>
      <c r="K1" s="1"/>
      <c r="L1" s="1"/>
      <c r="M1" s="1" t="s">
        <v>80</v>
      </c>
    </row>
    <row r="2" ht="56.95" customHeight="1" spans="1:13">
      <c r="A2" s="2" t="s">
        <v>296</v>
      </c>
      <c r="B2" s="2"/>
      <c r="C2" s="2"/>
      <c r="D2" s="2"/>
      <c r="E2" s="2"/>
      <c r="F2" s="2"/>
      <c r="G2" s="2"/>
      <c r="H2" s="2"/>
      <c r="I2" s="2"/>
      <c r="J2" s="2"/>
      <c r="K2" s="2"/>
      <c r="L2" s="2"/>
      <c r="M2" s="2"/>
    </row>
    <row r="3" ht="22.75" customHeight="1" spans="1:13">
      <c r="A3" s="1"/>
      <c r="B3" s="1"/>
      <c r="C3" s="1"/>
      <c r="D3" s="1"/>
      <c r="E3" s="1"/>
      <c r="F3" s="1"/>
      <c r="G3" s="1"/>
      <c r="H3" s="1"/>
      <c r="I3" s="1"/>
      <c r="J3" s="1"/>
      <c r="K3" s="1"/>
      <c r="L3" s="1"/>
      <c r="M3" s="13" t="s">
        <v>27</v>
      </c>
    </row>
    <row r="4" ht="56.95" customHeight="1" spans="1:13">
      <c r="A4" s="3" t="s">
        <v>282</v>
      </c>
      <c r="B4" s="3" t="s">
        <v>284</v>
      </c>
      <c r="C4" s="3" t="s">
        <v>297</v>
      </c>
      <c r="D4" s="3" t="s">
        <v>31</v>
      </c>
      <c r="E4" s="3" t="s">
        <v>298</v>
      </c>
      <c r="F4" s="3" t="s">
        <v>299</v>
      </c>
      <c r="G4" s="3" t="s">
        <v>300</v>
      </c>
      <c r="H4" s="3" t="s">
        <v>301</v>
      </c>
      <c r="I4" s="3" t="s">
        <v>302</v>
      </c>
      <c r="J4" s="3" t="s">
        <v>303</v>
      </c>
      <c r="K4" s="3" t="s">
        <v>304</v>
      </c>
      <c r="L4" s="3" t="s">
        <v>305</v>
      </c>
      <c r="M4" s="3" t="s">
        <v>306</v>
      </c>
    </row>
    <row r="5" ht="34.15" customHeight="1" spans="1:13">
      <c r="A5" s="4" t="s">
        <v>288</v>
      </c>
      <c r="B5" s="4" t="s">
        <v>307</v>
      </c>
      <c r="C5" s="4" t="s">
        <v>287</v>
      </c>
      <c r="D5" s="7">
        <v>282</v>
      </c>
      <c r="E5" s="4" t="s">
        <v>308</v>
      </c>
      <c r="F5" s="4" t="s">
        <v>309</v>
      </c>
      <c r="G5" s="4" t="s">
        <v>310</v>
      </c>
      <c r="H5" s="4" t="s">
        <v>311</v>
      </c>
      <c r="I5" s="5" t="s">
        <v>312</v>
      </c>
      <c r="J5" s="5" t="s">
        <v>313</v>
      </c>
      <c r="K5" s="5" t="s">
        <v>314</v>
      </c>
      <c r="L5" s="5" t="s">
        <v>315</v>
      </c>
      <c r="M5" s="5">
        <v>3</v>
      </c>
    </row>
    <row r="6" ht="34.15" customHeight="1" spans="1:13">
      <c r="A6" s="4"/>
      <c r="B6" s="4"/>
      <c r="C6" s="4"/>
      <c r="D6" s="7"/>
      <c r="E6" s="4"/>
      <c r="F6" s="4"/>
      <c r="G6" s="4"/>
      <c r="H6" s="4" t="s">
        <v>316</v>
      </c>
      <c r="I6" s="5" t="s">
        <v>312</v>
      </c>
      <c r="J6" s="5" t="s">
        <v>313</v>
      </c>
      <c r="K6" s="5" t="s">
        <v>317</v>
      </c>
      <c r="L6" s="5" t="s">
        <v>315</v>
      </c>
      <c r="M6" s="5">
        <v>2</v>
      </c>
    </row>
    <row r="7" ht="34.15" customHeight="1" spans="1:13">
      <c r="A7" s="4"/>
      <c r="B7" s="4"/>
      <c r="C7" s="4"/>
      <c r="D7" s="7"/>
      <c r="E7" s="4"/>
      <c r="F7" s="4"/>
      <c r="G7" s="4"/>
      <c r="H7" s="4" t="s">
        <v>318</v>
      </c>
      <c r="I7" s="5" t="s">
        <v>312</v>
      </c>
      <c r="J7" s="5" t="s">
        <v>313</v>
      </c>
      <c r="K7" s="5" t="s">
        <v>314</v>
      </c>
      <c r="L7" s="5" t="s">
        <v>319</v>
      </c>
      <c r="M7" s="5">
        <v>4</v>
      </c>
    </row>
    <row r="8" ht="34.15" customHeight="1" spans="1:13">
      <c r="A8" s="4"/>
      <c r="B8" s="4"/>
      <c r="C8" s="4"/>
      <c r="D8" s="7"/>
      <c r="E8" s="4"/>
      <c r="F8" s="4"/>
      <c r="G8" s="4"/>
      <c r="H8" s="4" t="s">
        <v>320</v>
      </c>
      <c r="I8" s="5" t="s">
        <v>312</v>
      </c>
      <c r="J8" s="5" t="s">
        <v>313</v>
      </c>
      <c r="K8" s="5" t="s">
        <v>321</v>
      </c>
      <c r="L8" s="5" t="s">
        <v>322</v>
      </c>
      <c r="M8" s="5">
        <v>4</v>
      </c>
    </row>
    <row r="9" ht="34.15" customHeight="1" spans="1:13">
      <c r="A9" s="4"/>
      <c r="B9" s="4"/>
      <c r="C9" s="4"/>
      <c r="D9" s="7"/>
      <c r="E9" s="4"/>
      <c r="F9" s="4"/>
      <c r="G9" s="4"/>
      <c r="H9" s="4" t="s">
        <v>323</v>
      </c>
      <c r="I9" s="5" t="s">
        <v>312</v>
      </c>
      <c r="J9" s="5" t="s">
        <v>313</v>
      </c>
      <c r="K9" s="5" t="s">
        <v>324</v>
      </c>
      <c r="L9" s="5" t="s">
        <v>322</v>
      </c>
      <c r="M9" s="5">
        <v>2</v>
      </c>
    </row>
    <row r="10" ht="34.15" customHeight="1" spans="1:13">
      <c r="A10" s="4"/>
      <c r="B10" s="4"/>
      <c r="C10" s="4"/>
      <c r="D10" s="7"/>
      <c r="E10" s="4"/>
      <c r="F10" s="4"/>
      <c r="G10" s="4" t="s">
        <v>325</v>
      </c>
      <c r="H10" s="4" t="s">
        <v>326</v>
      </c>
      <c r="I10" s="5" t="s">
        <v>312</v>
      </c>
      <c r="J10" s="5" t="s">
        <v>313</v>
      </c>
      <c r="K10" s="5" t="s">
        <v>327</v>
      </c>
      <c r="L10" s="5" t="s">
        <v>328</v>
      </c>
      <c r="M10" s="5">
        <v>3</v>
      </c>
    </row>
    <row r="11" ht="34.15" customHeight="1" spans="1:13">
      <c r="A11" s="4"/>
      <c r="B11" s="4"/>
      <c r="C11" s="4"/>
      <c r="D11" s="7"/>
      <c r="E11" s="4"/>
      <c r="F11" s="4"/>
      <c r="G11" s="4"/>
      <c r="H11" s="4" t="s">
        <v>329</v>
      </c>
      <c r="I11" s="5" t="s">
        <v>312</v>
      </c>
      <c r="J11" s="5" t="s">
        <v>313</v>
      </c>
      <c r="K11" s="5" t="s">
        <v>330</v>
      </c>
      <c r="L11" s="5" t="s">
        <v>331</v>
      </c>
      <c r="M11" s="5">
        <v>2</v>
      </c>
    </row>
    <row r="12" ht="34.15" customHeight="1" spans="1:13">
      <c r="A12" s="4"/>
      <c r="B12" s="4"/>
      <c r="C12" s="4"/>
      <c r="D12" s="7"/>
      <c r="E12" s="4"/>
      <c r="F12" s="4"/>
      <c r="G12" s="4"/>
      <c r="H12" s="4" t="s">
        <v>332</v>
      </c>
      <c r="I12" s="5" t="s">
        <v>312</v>
      </c>
      <c r="J12" s="5" t="s">
        <v>313</v>
      </c>
      <c r="K12" s="5" t="s">
        <v>333</v>
      </c>
      <c r="L12" s="5" t="s">
        <v>328</v>
      </c>
      <c r="M12" s="5">
        <v>3</v>
      </c>
    </row>
    <row r="13" ht="34.15" customHeight="1" spans="1:13">
      <c r="A13" s="4"/>
      <c r="B13" s="4"/>
      <c r="C13" s="4"/>
      <c r="D13" s="7"/>
      <c r="E13" s="4"/>
      <c r="F13" s="4"/>
      <c r="G13" s="4"/>
      <c r="H13" s="4" t="s">
        <v>334</v>
      </c>
      <c r="I13" s="5" t="s">
        <v>335</v>
      </c>
      <c r="J13" s="5" t="s">
        <v>336</v>
      </c>
      <c r="K13" s="5" t="s">
        <v>337</v>
      </c>
      <c r="L13" s="5" t="s">
        <v>338</v>
      </c>
      <c r="M13" s="5">
        <v>2</v>
      </c>
    </row>
    <row r="14" ht="34.15" customHeight="1" spans="1:13">
      <c r="A14" s="4"/>
      <c r="B14" s="4"/>
      <c r="C14" s="4"/>
      <c r="D14" s="7"/>
      <c r="E14" s="4"/>
      <c r="F14" s="4"/>
      <c r="G14" s="4" t="s">
        <v>339</v>
      </c>
      <c r="H14" s="4" t="s">
        <v>340</v>
      </c>
      <c r="I14" s="5" t="s">
        <v>341</v>
      </c>
      <c r="J14" s="5"/>
      <c r="K14" s="5" t="s">
        <v>342</v>
      </c>
      <c r="L14" s="5"/>
      <c r="M14" s="5">
        <v>5</v>
      </c>
    </row>
    <row r="15" ht="34.15" customHeight="1" spans="1:13">
      <c r="A15" s="4"/>
      <c r="B15" s="4"/>
      <c r="C15" s="4"/>
      <c r="D15" s="7"/>
      <c r="E15" s="4"/>
      <c r="F15" s="4"/>
      <c r="G15" s="4"/>
      <c r="H15" s="4" t="s">
        <v>343</v>
      </c>
      <c r="I15" s="5" t="s">
        <v>341</v>
      </c>
      <c r="J15" s="5"/>
      <c r="K15" s="5" t="s">
        <v>344</v>
      </c>
      <c r="L15" s="5"/>
      <c r="M15" s="5">
        <v>5</v>
      </c>
    </row>
    <row r="16" ht="34.15" customHeight="1" spans="1:13">
      <c r="A16" s="4"/>
      <c r="B16" s="4"/>
      <c r="C16" s="4"/>
      <c r="D16" s="7"/>
      <c r="E16" s="4"/>
      <c r="F16" s="4"/>
      <c r="G16" s="4" t="s">
        <v>345</v>
      </c>
      <c r="H16" s="4" t="s">
        <v>346</v>
      </c>
      <c r="I16" s="5" t="s">
        <v>312</v>
      </c>
      <c r="J16" s="5" t="s">
        <v>313</v>
      </c>
      <c r="K16" s="5" t="s">
        <v>347</v>
      </c>
      <c r="L16" s="5" t="s">
        <v>319</v>
      </c>
      <c r="M16" s="5">
        <v>8</v>
      </c>
    </row>
    <row r="17" ht="40.7" customHeight="1" spans="1:13">
      <c r="A17" s="4"/>
      <c r="B17" s="4"/>
      <c r="C17" s="4"/>
      <c r="D17" s="7"/>
      <c r="E17" s="4"/>
      <c r="F17" s="4"/>
      <c r="G17" s="4"/>
      <c r="H17" s="4" t="s">
        <v>348</v>
      </c>
      <c r="I17" s="5" t="s">
        <v>312</v>
      </c>
      <c r="J17" s="5" t="s">
        <v>313</v>
      </c>
      <c r="K17" s="5" t="s">
        <v>347</v>
      </c>
      <c r="L17" s="5" t="s">
        <v>319</v>
      </c>
      <c r="M17" s="5">
        <v>7</v>
      </c>
    </row>
    <row r="18" ht="34.15" customHeight="1" spans="1:13">
      <c r="A18" s="4"/>
      <c r="B18" s="4"/>
      <c r="C18" s="4"/>
      <c r="D18" s="7"/>
      <c r="E18" s="4"/>
      <c r="F18" s="4" t="s">
        <v>349</v>
      </c>
      <c r="G18" s="4" t="s">
        <v>350</v>
      </c>
      <c r="H18" s="4" t="s">
        <v>351</v>
      </c>
      <c r="I18" s="5" t="s">
        <v>312</v>
      </c>
      <c r="J18" s="5" t="s">
        <v>313</v>
      </c>
      <c r="K18" s="5" t="s">
        <v>352</v>
      </c>
      <c r="L18" s="5" t="s">
        <v>353</v>
      </c>
      <c r="M18" s="5">
        <v>5</v>
      </c>
    </row>
    <row r="19" ht="34.15" customHeight="1" spans="1:13">
      <c r="A19" s="4"/>
      <c r="B19" s="4"/>
      <c r="C19" s="4"/>
      <c r="D19" s="7"/>
      <c r="E19" s="4"/>
      <c r="F19" s="4"/>
      <c r="G19" s="4"/>
      <c r="H19" s="4" t="s">
        <v>354</v>
      </c>
      <c r="I19" s="5" t="s">
        <v>312</v>
      </c>
      <c r="J19" s="5" t="s">
        <v>313</v>
      </c>
      <c r="K19" s="5" t="s">
        <v>352</v>
      </c>
      <c r="L19" s="5" t="s">
        <v>353</v>
      </c>
      <c r="M19" s="5">
        <v>5</v>
      </c>
    </row>
    <row r="20" ht="34.15" customHeight="1" spans="1:13">
      <c r="A20" s="4"/>
      <c r="B20" s="4"/>
      <c r="C20" s="4"/>
      <c r="D20" s="7"/>
      <c r="E20" s="4"/>
      <c r="F20" s="4" t="s">
        <v>355</v>
      </c>
      <c r="G20" s="4" t="s">
        <v>356</v>
      </c>
      <c r="H20" s="4" t="s">
        <v>357</v>
      </c>
      <c r="I20" s="5" t="s">
        <v>341</v>
      </c>
      <c r="J20" s="5"/>
      <c r="K20" s="5" t="s">
        <v>358</v>
      </c>
      <c r="L20" s="5"/>
      <c r="M20" s="5">
        <v>15</v>
      </c>
    </row>
    <row r="21" ht="34.15" customHeight="1" spans="1:13">
      <c r="A21" s="4"/>
      <c r="B21" s="4"/>
      <c r="C21" s="4"/>
      <c r="D21" s="7"/>
      <c r="E21" s="4"/>
      <c r="F21" s="4"/>
      <c r="G21" s="4" t="s">
        <v>359</v>
      </c>
      <c r="H21" s="4" t="s">
        <v>357</v>
      </c>
      <c r="I21" s="5" t="s">
        <v>341</v>
      </c>
      <c r="J21" s="5"/>
      <c r="K21" s="5" t="s">
        <v>358</v>
      </c>
      <c r="L21" s="5"/>
      <c r="M21" s="5">
        <v>15</v>
      </c>
    </row>
    <row r="22" ht="34.15" customHeight="1" spans="1:13">
      <c r="A22" s="4" t="s">
        <v>293</v>
      </c>
      <c r="B22" s="4" t="s">
        <v>307</v>
      </c>
      <c r="C22" s="4" t="s">
        <v>287</v>
      </c>
      <c r="D22" s="7">
        <v>10</v>
      </c>
      <c r="E22" s="4" t="s">
        <v>360</v>
      </c>
      <c r="F22" s="4" t="s">
        <v>309</v>
      </c>
      <c r="G22" s="4" t="s">
        <v>339</v>
      </c>
      <c r="H22" s="4" t="s">
        <v>361</v>
      </c>
      <c r="I22" s="5" t="s">
        <v>341</v>
      </c>
      <c r="J22" s="5"/>
      <c r="K22" s="5" t="s">
        <v>362</v>
      </c>
      <c r="L22" s="5"/>
      <c r="M22" s="5">
        <v>5</v>
      </c>
    </row>
    <row r="23" ht="34.15" customHeight="1" spans="1:13">
      <c r="A23" s="4"/>
      <c r="B23" s="4"/>
      <c r="C23" s="4"/>
      <c r="D23" s="7"/>
      <c r="E23" s="4"/>
      <c r="F23" s="4"/>
      <c r="G23" s="4"/>
      <c r="H23" s="4" t="s">
        <v>363</v>
      </c>
      <c r="I23" s="5" t="s">
        <v>341</v>
      </c>
      <c r="J23" s="5"/>
      <c r="K23" s="5" t="s">
        <v>362</v>
      </c>
      <c r="L23" s="5"/>
      <c r="M23" s="5">
        <v>5</v>
      </c>
    </row>
    <row r="24" ht="34.15" customHeight="1" spans="1:13">
      <c r="A24" s="4"/>
      <c r="B24" s="4"/>
      <c r="C24" s="4"/>
      <c r="D24" s="7"/>
      <c r="E24" s="4"/>
      <c r="F24" s="4"/>
      <c r="G24" s="4" t="s">
        <v>345</v>
      </c>
      <c r="H24" s="4" t="s">
        <v>364</v>
      </c>
      <c r="I24" s="5" t="s">
        <v>341</v>
      </c>
      <c r="J24" s="5"/>
      <c r="K24" s="5" t="s">
        <v>365</v>
      </c>
      <c r="L24" s="5"/>
      <c r="M24" s="5">
        <v>5</v>
      </c>
    </row>
    <row r="25" ht="40.7" customHeight="1" spans="1:13">
      <c r="A25" s="4"/>
      <c r="B25" s="4"/>
      <c r="C25" s="4"/>
      <c r="D25" s="7"/>
      <c r="E25" s="4"/>
      <c r="F25" s="4"/>
      <c r="G25" s="4"/>
      <c r="H25" s="4" t="s">
        <v>366</v>
      </c>
      <c r="I25" s="5" t="s">
        <v>341</v>
      </c>
      <c r="J25" s="5"/>
      <c r="K25" s="5" t="s">
        <v>365</v>
      </c>
      <c r="L25" s="5"/>
      <c r="M25" s="5">
        <v>10</v>
      </c>
    </row>
    <row r="26" ht="54.25" customHeight="1" spans="1:13">
      <c r="A26" s="4"/>
      <c r="B26" s="4"/>
      <c r="C26" s="4"/>
      <c r="D26" s="7"/>
      <c r="E26" s="4"/>
      <c r="F26" s="4"/>
      <c r="G26" s="4" t="s">
        <v>310</v>
      </c>
      <c r="H26" s="4" t="s">
        <v>367</v>
      </c>
      <c r="I26" s="5" t="s">
        <v>341</v>
      </c>
      <c r="J26" s="5"/>
      <c r="K26" s="5" t="s">
        <v>362</v>
      </c>
      <c r="L26" s="5"/>
      <c r="M26" s="5">
        <v>10</v>
      </c>
    </row>
    <row r="27" ht="54.25" customHeight="1" spans="1:13">
      <c r="A27" s="4"/>
      <c r="B27" s="4"/>
      <c r="C27" s="4"/>
      <c r="D27" s="7"/>
      <c r="E27" s="4"/>
      <c r="F27" s="4"/>
      <c r="G27" s="4"/>
      <c r="H27" s="4" t="s">
        <v>368</v>
      </c>
      <c r="I27" s="5" t="s">
        <v>341</v>
      </c>
      <c r="J27" s="5"/>
      <c r="K27" s="5" t="s">
        <v>362</v>
      </c>
      <c r="L27" s="5"/>
      <c r="M27" s="5">
        <v>5</v>
      </c>
    </row>
    <row r="28" ht="40.7" customHeight="1" spans="1:13">
      <c r="A28" s="4"/>
      <c r="B28" s="4"/>
      <c r="C28" s="4"/>
      <c r="D28" s="7"/>
      <c r="E28" s="4"/>
      <c r="F28" s="4"/>
      <c r="G28" s="4" t="s">
        <v>325</v>
      </c>
      <c r="H28" s="4" t="s">
        <v>369</v>
      </c>
      <c r="I28" s="5" t="s">
        <v>341</v>
      </c>
      <c r="J28" s="5"/>
      <c r="K28" s="5" t="s">
        <v>370</v>
      </c>
      <c r="L28" s="5"/>
      <c r="M28" s="5">
        <v>5</v>
      </c>
    </row>
    <row r="29" ht="34.15" customHeight="1" spans="1:13">
      <c r="A29" s="4"/>
      <c r="B29" s="4"/>
      <c r="C29" s="4"/>
      <c r="D29" s="7"/>
      <c r="E29" s="4"/>
      <c r="F29" s="4"/>
      <c r="G29" s="4"/>
      <c r="H29" s="4" t="s">
        <v>371</v>
      </c>
      <c r="I29" s="5" t="s">
        <v>341</v>
      </c>
      <c r="J29" s="5"/>
      <c r="K29" s="5" t="s">
        <v>372</v>
      </c>
      <c r="L29" s="5"/>
      <c r="M29" s="5">
        <v>5</v>
      </c>
    </row>
    <row r="30" ht="34.15" customHeight="1" spans="1:13">
      <c r="A30" s="4"/>
      <c r="B30" s="4"/>
      <c r="C30" s="4"/>
      <c r="D30" s="7"/>
      <c r="E30" s="4"/>
      <c r="F30" s="4" t="s">
        <v>355</v>
      </c>
      <c r="G30" s="4" t="s">
        <v>356</v>
      </c>
      <c r="H30" s="4" t="s">
        <v>373</v>
      </c>
      <c r="I30" s="5" t="s">
        <v>341</v>
      </c>
      <c r="J30" s="5"/>
      <c r="K30" s="5" t="s">
        <v>374</v>
      </c>
      <c r="L30" s="5"/>
      <c r="M30" s="5">
        <v>15</v>
      </c>
    </row>
    <row r="31" ht="34.15" customHeight="1" spans="1:13">
      <c r="A31" s="4"/>
      <c r="B31" s="4"/>
      <c r="C31" s="4"/>
      <c r="D31" s="7"/>
      <c r="E31" s="4"/>
      <c r="F31" s="4"/>
      <c r="G31" s="4" t="s">
        <v>359</v>
      </c>
      <c r="H31" s="4" t="s">
        <v>375</v>
      </c>
      <c r="I31" s="5" t="s">
        <v>341</v>
      </c>
      <c r="J31" s="5"/>
      <c r="K31" s="5" t="s">
        <v>374</v>
      </c>
      <c r="L31" s="5"/>
      <c r="M31" s="5">
        <v>15</v>
      </c>
    </row>
    <row r="32" ht="34.15" customHeight="1" spans="1:13">
      <c r="A32" s="4"/>
      <c r="B32" s="4"/>
      <c r="C32" s="4"/>
      <c r="D32" s="7"/>
      <c r="E32" s="4"/>
      <c r="F32" s="4" t="s">
        <v>349</v>
      </c>
      <c r="G32" s="4" t="s">
        <v>350</v>
      </c>
      <c r="H32" s="4" t="s">
        <v>376</v>
      </c>
      <c r="I32" s="5" t="s">
        <v>312</v>
      </c>
      <c r="J32" s="5" t="s">
        <v>313</v>
      </c>
      <c r="K32" s="5" t="s">
        <v>352</v>
      </c>
      <c r="L32" s="5" t="s">
        <v>353</v>
      </c>
      <c r="M32" s="5">
        <v>10</v>
      </c>
    </row>
    <row r="33" ht="34.15" customHeight="1" spans="1:13">
      <c r="A33" s="3" t="s">
        <v>294</v>
      </c>
      <c r="B33" s="12"/>
      <c r="C33" s="3"/>
      <c r="D33" s="9">
        <v>292</v>
      </c>
      <c r="E33" s="3"/>
      <c r="F33" s="3"/>
      <c r="G33" s="3"/>
      <c r="H33" s="3"/>
      <c r="I33" s="3"/>
      <c r="J33" s="3"/>
      <c r="K33" s="3"/>
      <c r="L33" s="3"/>
      <c r="M33" s="3"/>
    </row>
    <row r="34" ht="14.3" customHeight="1" spans="1:13">
      <c r="A34" s="10" t="s">
        <v>377</v>
      </c>
      <c r="B34" s="10"/>
      <c r="C34" s="10"/>
      <c r="D34" s="10"/>
      <c r="E34" s="10"/>
      <c r="F34" s="10"/>
      <c r="G34" s="10"/>
      <c r="H34" s="10"/>
      <c r="I34" s="10"/>
      <c r="J34" s="10"/>
      <c r="K34" s="10"/>
      <c r="L34" s="10"/>
      <c r="M34" s="10"/>
    </row>
  </sheetData>
  <mergeCells count="27">
    <mergeCell ref="A2:M2"/>
    <mergeCell ref="A3:J3"/>
    <mergeCell ref="A34:M34"/>
    <mergeCell ref="A5:A21"/>
    <mergeCell ref="A22:A32"/>
    <mergeCell ref="B5:B21"/>
    <mergeCell ref="B22:B32"/>
    <mergeCell ref="C5:C21"/>
    <mergeCell ref="C22:C32"/>
    <mergeCell ref="D5:D21"/>
    <mergeCell ref="D22:D32"/>
    <mergeCell ref="E5:E21"/>
    <mergeCell ref="E22:E32"/>
    <mergeCell ref="F5:F17"/>
    <mergeCell ref="F18:F19"/>
    <mergeCell ref="F20:F21"/>
    <mergeCell ref="F22:F29"/>
    <mergeCell ref="F30:F31"/>
    <mergeCell ref="G5:G9"/>
    <mergeCell ref="G10:G13"/>
    <mergeCell ref="G14:G15"/>
    <mergeCell ref="G16:G17"/>
    <mergeCell ref="G18:G19"/>
    <mergeCell ref="G22:G23"/>
    <mergeCell ref="G24:G25"/>
    <mergeCell ref="G26:G27"/>
    <mergeCell ref="G28:G29"/>
  </mergeCells>
  <pageMargins left="0.75" right="0.75" top="0.268999993801117" bottom="0.268999993801117" header="0" footer="0"/>
  <pageSetup paperSize="9" scale="45" pageOrder="overThenDown"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4"/>
  <sheetViews>
    <sheetView workbookViewId="0">
      <selection activeCell="C9" sqref="C9"/>
    </sheetView>
  </sheetViews>
  <sheetFormatPr defaultColWidth="10" defaultRowHeight="13.5"/>
  <cols>
    <col min="1" max="1" width="15.3833333333333" customWidth="1"/>
    <col min="2" max="2" width="30.775" customWidth="1"/>
    <col min="3" max="3" width="40.85" customWidth="1"/>
    <col min="4" max="4" width="14.6583333333333" customWidth="1"/>
    <col min="5" max="8" width="15.3833333333333" customWidth="1"/>
    <col min="9" max="18" width="19.4916666666667" customWidth="1"/>
    <col min="19" max="19" width="9.76666666666667" customWidth="1"/>
  </cols>
  <sheetData>
    <row r="1" ht="22.75" customHeight="1" spans="1:18">
      <c r="A1" s="1" t="s">
        <v>378</v>
      </c>
      <c r="B1" s="1"/>
      <c r="C1" s="1"/>
      <c r="E1" s="1"/>
      <c r="F1" s="1"/>
      <c r="G1" s="1"/>
      <c r="H1" s="1"/>
      <c r="I1" s="1"/>
      <c r="J1" s="1"/>
      <c r="K1" s="1"/>
      <c r="L1" s="1"/>
      <c r="M1" s="1"/>
      <c r="N1" s="1"/>
      <c r="O1" s="1"/>
      <c r="P1" s="1"/>
      <c r="Q1" s="1"/>
      <c r="R1" s="1" t="s">
        <v>80</v>
      </c>
    </row>
    <row r="2" ht="56.95" customHeight="1" spans="1:18">
      <c r="A2" s="2" t="s">
        <v>379</v>
      </c>
      <c r="B2" s="2"/>
      <c r="C2" s="2"/>
      <c r="D2" s="2"/>
      <c r="E2" s="2"/>
      <c r="F2" s="2"/>
      <c r="G2" s="2"/>
      <c r="H2" s="2"/>
      <c r="I2" s="2"/>
      <c r="J2" s="2"/>
      <c r="K2" s="2"/>
      <c r="L2" s="2"/>
      <c r="M2" s="2"/>
      <c r="N2" s="2"/>
      <c r="O2" s="2"/>
      <c r="P2" s="2"/>
      <c r="Q2" s="2"/>
      <c r="R2" s="2"/>
    </row>
    <row r="3" ht="22.75" customHeight="1" spans="1:18">
      <c r="A3" s="1"/>
      <c r="B3" s="1"/>
      <c r="C3" s="1"/>
      <c r="D3" s="1"/>
      <c r="E3" s="1"/>
      <c r="F3" s="1"/>
      <c r="G3" s="1"/>
      <c r="H3" s="1"/>
      <c r="I3" s="1"/>
      <c r="J3" s="1"/>
      <c r="K3" s="1"/>
      <c r="L3" s="1"/>
      <c r="M3" s="1"/>
      <c r="N3" s="1"/>
      <c r="O3" s="1"/>
      <c r="P3" s="1"/>
      <c r="Q3" s="1"/>
      <c r="R3" s="11" t="s">
        <v>380</v>
      </c>
    </row>
    <row r="4" ht="28.45" customHeight="1" spans="1:18">
      <c r="A4" s="3" t="s">
        <v>82</v>
      </c>
      <c r="B4" s="3" t="s">
        <v>83</v>
      </c>
      <c r="C4" s="3" t="s">
        <v>282</v>
      </c>
      <c r="D4" s="3" t="s">
        <v>381</v>
      </c>
      <c r="E4" s="3" t="s">
        <v>382</v>
      </c>
      <c r="F4" s="3" t="s">
        <v>383</v>
      </c>
      <c r="G4" s="3"/>
      <c r="H4" s="3"/>
      <c r="I4" s="3" t="s">
        <v>384</v>
      </c>
      <c r="J4" s="3"/>
      <c r="K4" s="3"/>
      <c r="L4" s="3"/>
      <c r="M4" s="3"/>
      <c r="N4" s="3"/>
      <c r="O4" s="3"/>
      <c r="P4" s="3"/>
      <c r="Q4" s="3"/>
      <c r="R4" s="3"/>
    </row>
    <row r="5" ht="28.45" customHeight="1" spans="1:18">
      <c r="A5" s="3"/>
      <c r="B5" s="3"/>
      <c r="C5" s="3"/>
      <c r="D5" s="3"/>
      <c r="E5" s="3"/>
      <c r="F5" s="3" t="s">
        <v>385</v>
      </c>
      <c r="G5" s="3" t="s">
        <v>386</v>
      </c>
      <c r="H5" s="3" t="s">
        <v>387</v>
      </c>
      <c r="I5" s="3" t="s">
        <v>84</v>
      </c>
      <c r="J5" s="3" t="s">
        <v>87</v>
      </c>
      <c r="K5" s="3" t="s">
        <v>88</v>
      </c>
      <c r="L5" s="3" t="s">
        <v>89</v>
      </c>
      <c r="M5" s="3" t="s">
        <v>90</v>
      </c>
      <c r="N5" s="3" t="s">
        <v>91</v>
      </c>
      <c r="O5" s="3" t="s">
        <v>92</v>
      </c>
      <c r="P5" s="3" t="s">
        <v>93</v>
      </c>
      <c r="Q5" s="3" t="s">
        <v>94</v>
      </c>
      <c r="R5" s="3" t="s">
        <v>95</v>
      </c>
    </row>
    <row r="6" ht="36.15" customHeight="1" spans="1:18">
      <c r="A6" s="4" t="s">
        <v>99</v>
      </c>
      <c r="B6" s="4" t="s">
        <v>100</v>
      </c>
      <c r="C6" s="5" t="s">
        <v>388</v>
      </c>
      <c r="D6" s="4" t="s">
        <v>389</v>
      </c>
      <c r="E6" s="5" t="s">
        <v>390</v>
      </c>
      <c r="F6" s="6">
        <v>1</v>
      </c>
      <c r="G6" s="7">
        <v>3000</v>
      </c>
      <c r="H6" s="7">
        <v>3000</v>
      </c>
      <c r="I6" s="9">
        <v>0.3</v>
      </c>
      <c r="J6" s="7">
        <v>0.3</v>
      </c>
      <c r="K6" s="7"/>
      <c r="L6" s="7"/>
      <c r="M6" s="7"/>
      <c r="N6" s="7"/>
      <c r="O6" s="7"/>
      <c r="P6" s="7"/>
      <c r="Q6" s="7"/>
      <c r="R6" s="7"/>
    </row>
    <row r="7" ht="36.15" customHeight="1" spans="1:18">
      <c r="A7" s="4" t="s">
        <v>99</v>
      </c>
      <c r="B7" s="4" t="s">
        <v>100</v>
      </c>
      <c r="C7" s="5" t="s">
        <v>388</v>
      </c>
      <c r="D7" s="4" t="s">
        <v>391</v>
      </c>
      <c r="E7" s="5" t="s">
        <v>392</v>
      </c>
      <c r="F7" s="6">
        <v>6</v>
      </c>
      <c r="G7" s="7">
        <v>3000</v>
      </c>
      <c r="H7" s="7">
        <v>18000</v>
      </c>
      <c r="I7" s="9">
        <v>1.8</v>
      </c>
      <c r="J7" s="7">
        <v>1.8</v>
      </c>
      <c r="K7" s="7"/>
      <c r="L7" s="7"/>
      <c r="M7" s="7"/>
      <c r="N7" s="7"/>
      <c r="O7" s="7"/>
      <c r="P7" s="7"/>
      <c r="Q7" s="7"/>
      <c r="R7" s="7"/>
    </row>
    <row r="8" ht="36.15" customHeight="1" spans="1:18">
      <c r="A8" s="4" t="s">
        <v>99</v>
      </c>
      <c r="B8" s="4" t="s">
        <v>100</v>
      </c>
      <c r="C8" s="5" t="s">
        <v>388</v>
      </c>
      <c r="D8" s="4" t="s">
        <v>393</v>
      </c>
      <c r="E8" s="5" t="s">
        <v>394</v>
      </c>
      <c r="F8" s="6">
        <v>14</v>
      </c>
      <c r="G8" s="7">
        <v>500</v>
      </c>
      <c r="H8" s="7">
        <v>7000</v>
      </c>
      <c r="I8" s="9">
        <v>0.7</v>
      </c>
      <c r="J8" s="7">
        <v>0.7</v>
      </c>
      <c r="K8" s="7"/>
      <c r="L8" s="7"/>
      <c r="M8" s="7"/>
      <c r="N8" s="7"/>
      <c r="O8" s="7"/>
      <c r="P8" s="7"/>
      <c r="Q8" s="7"/>
      <c r="R8" s="7"/>
    </row>
    <row r="9" ht="36.15" customHeight="1" spans="1:18">
      <c r="A9" s="4" t="s">
        <v>99</v>
      </c>
      <c r="B9" s="4" t="s">
        <v>100</v>
      </c>
      <c r="C9" s="5" t="s">
        <v>288</v>
      </c>
      <c r="D9" s="4" t="s">
        <v>395</v>
      </c>
      <c r="E9" s="5" t="s">
        <v>396</v>
      </c>
      <c r="F9" s="6">
        <v>10</v>
      </c>
      <c r="G9" s="7">
        <v>5000</v>
      </c>
      <c r="H9" s="7">
        <v>50000</v>
      </c>
      <c r="I9" s="9">
        <v>5</v>
      </c>
      <c r="J9" s="7">
        <v>5</v>
      </c>
      <c r="K9" s="7"/>
      <c r="L9" s="7"/>
      <c r="M9" s="7"/>
      <c r="N9" s="7"/>
      <c r="O9" s="7"/>
      <c r="P9" s="7"/>
      <c r="Q9" s="7"/>
      <c r="R9" s="7"/>
    </row>
    <row r="10" ht="36.15" customHeight="1" spans="1:18">
      <c r="A10" s="4" t="s">
        <v>99</v>
      </c>
      <c r="B10" s="4" t="s">
        <v>100</v>
      </c>
      <c r="C10" s="5" t="s">
        <v>288</v>
      </c>
      <c r="D10" s="4" t="s">
        <v>397</v>
      </c>
      <c r="E10" s="5" t="s">
        <v>398</v>
      </c>
      <c r="F10" s="6">
        <v>10</v>
      </c>
      <c r="G10" s="7">
        <v>2000</v>
      </c>
      <c r="H10" s="7">
        <v>20000</v>
      </c>
      <c r="I10" s="9">
        <v>2</v>
      </c>
      <c r="J10" s="7">
        <v>2</v>
      </c>
      <c r="K10" s="7"/>
      <c r="L10" s="7"/>
      <c r="M10" s="7"/>
      <c r="N10" s="7"/>
      <c r="O10" s="7"/>
      <c r="P10" s="7"/>
      <c r="Q10" s="7"/>
      <c r="R10" s="7"/>
    </row>
    <row r="11" ht="36.15" customHeight="1" spans="1:18">
      <c r="A11" s="4" t="s">
        <v>99</v>
      </c>
      <c r="B11" s="4" t="s">
        <v>100</v>
      </c>
      <c r="C11" s="5" t="s">
        <v>288</v>
      </c>
      <c r="D11" s="4" t="s">
        <v>399</v>
      </c>
      <c r="E11" s="5" t="s">
        <v>400</v>
      </c>
      <c r="F11" s="6">
        <v>10</v>
      </c>
      <c r="G11" s="7">
        <v>3000</v>
      </c>
      <c r="H11" s="7">
        <v>30000</v>
      </c>
      <c r="I11" s="9">
        <v>3</v>
      </c>
      <c r="J11" s="7">
        <v>3</v>
      </c>
      <c r="K11" s="7"/>
      <c r="L11" s="7"/>
      <c r="M11" s="7"/>
      <c r="N11" s="7"/>
      <c r="O11" s="7"/>
      <c r="P11" s="7"/>
      <c r="Q11" s="7"/>
      <c r="R11" s="7"/>
    </row>
    <row r="12" ht="36.15" customHeight="1" spans="1:18">
      <c r="A12" s="4" t="s">
        <v>99</v>
      </c>
      <c r="B12" s="4" t="s">
        <v>100</v>
      </c>
      <c r="C12" s="5" t="s">
        <v>288</v>
      </c>
      <c r="D12" s="4" t="s">
        <v>401</v>
      </c>
      <c r="E12" s="5" t="s">
        <v>402</v>
      </c>
      <c r="F12" s="6">
        <v>10</v>
      </c>
      <c r="G12" s="7">
        <v>92000</v>
      </c>
      <c r="H12" s="7">
        <v>920000</v>
      </c>
      <c r="I12" s="9">
        <v>92</v>
      </c>
      <c r="J12" s="7">
        <v>92</v>
      </c>
      <c r="K12" s="7"/>
      <c r="L12" s="7"/>
      <c r="M12" s="7"/>
      <c r="N12" s="7"/>
      <c r="O12" s="7"/>
      <c r="P12" s="7"/>
      <c r="Q12" s="7"/>
      <c r="R12" s="7"/>
    </row>
    <row r="13" ht="34.15" customHeight="1" spans="1:18">
      <c r="A13" s="3"/>
      <c r="B13" s="3" t="s">
        <v>294</v>
      </c>
      <c r="C13" s="3"/>
      <c r="D13" s="3"/>
      <c r="E13" s="3"/>
      <c r="F13" s="8">
        <v>61</v>
      </c>
      <c r="G13" s="3"/>
      <c r="H13" s="9">
        <v>1048000</v>
      </c>
      <c r="I13" s="9">
        <v>104.8</v>
      </c>
      <c r="J13" s="9">
        <v>104.8</v>
      </c>
      <c r="K13" s="9"/>
      <c r="L13" s="9"/>
      <c r="M13" s="9"/>
      <c r="N13" s="9"/>
      <c r="O13" s="9"/>
      <c r="P13" s="9"/>
      <c r="Q13" s="9"/>
      <c r="R13" s="9"/>
    </row>
    <row r="14" ht="14.3" customHeight="1" spans="1:18">
      <c r="A14" s="10" t="s">
        <v>403</v>
      </c>
      <c r="B14" s="10"/>
      <c r="C14" s="10"/>
      <c r="D14" s="10"/>
      <c r="E14" s="10"/>
      <c r="F14" s="10"/>
      <c r="G14" s="10"/>
      <c r="H14" s="10"/>
      <c r="I14" s="10"/>
      <c r="J14" s="10"/>
      <c r="K14" s="10"/>
      <c r="L14" s="10"/>
      <c r="M14" s="10"/>
      <c r="N14" s="10"/>
      <c r="O14" s="10"/>
      <c r="P14" s="10"/>
      <c r="Q14" s="10"/>
      <c r="R14" s="10"/>
    </row>
  </sheetData>
  <mergeCells count="10">
    <mergeCell ref="A2:R2"/>
    <mergeCell ref="A3:K3"/>
    <mergeCell ref="F4:H4"/>
    <mergeCell ref="I4:R4"/>
    <mergeCell ref="A14:R14"/>
    <mergeCell ref="A4:A5"/>
    <mergeCell ref="B4:B5"/>
    <mergeCell ref="C4:C5"/>
    <mergeCell ref="D4:D5"/>
    <mergeCell ref="E4:E5"/>
  </mergeCells>
  <pageMargins left="0.75" right="0.75" top="0.268999993801117" bottom="0.268999993801117" header="0" footer="0"/>
  <pageSetup paperSize="9" scale="37" pageOrder="overThenDown"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目录</vt:lpstr>
      <vt:lpstr>1收支总表</vt:lpstr>
      <vt:lpstr>2收入总表</vt:lpstr>
      <vt:lpstr>3支出总表</vt:lpstr>
      <vt:lpstr>4财拨总表</vt:lpstr>
      <vt:lpstr>5一般预算支出</vt:lpstr>
      <vt:lpstr>6基本支出</vt:lpstr>
      <vt:lpstr>7三公</vt:lpstr>
      <vt:lpstr>8政府性基金</vt:lpstr>
      <vt:lpstr>9国有资本经营预算</vt:lpstr>
      <vt:lpstr>10部门项目支出</vt:lpstr>
      <vt:lpstr>11项目绩效目标表</vt:lpstr>
      <vt:lpstr>12政府采购预算表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2024-01-22T07:33:00Z</dcterms:created>
  <dcterms:modified xsi:type="dcterms:W3CDTF">2024-01-25T07:30:06Z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AD71443AC7DE49A3B8221065E5067257</vt:lpwstr>
  </property>
  <property fmtid="{D5CDD505-2E9C-101B-9397-08002B2CF9AE}" pid="3" name="KSOProductBuildVer">
    <vt:lpwstr>2052-11.1.0.10700</vt:lpwstr>
  </property>
</Properties>
</file>