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<sst xmlns="http://schemas.openxmlformats.org/spreadsheetml/2006/main" count="34" uniqueCount="23">
  <si>
    <t>表7</t>
  </si>
  <si>
    <t>一般公共预算“三公”经费支出表</t>
  </si>
  <si>
    <t>单位：万元</t>
  </si>
  <si>
    <t>单位名称</t>
  </si>
  <si>
    <t>2023预算数</t>
  </si>
  <si>
    <t>2024预算数</t>
  </si>
  <si>
    <t>本年预算比上年预算增减情况</t>
  </si>
  <si>
    <t>"三公"经费合计</t>
  </si>
  <si>
    <t>因公出国(境)费</t>
  </si>
  <si>
    <t>公务用车购置及运行费</t>
  </si>
  <si>
    <t>公务接待费</t>
  </si>
  <si>
    <t>增减额</t>
  </si>
  <si>
    <t>增减%</t>
  </si>
  <si>
    <t>小计</t>
  </si>
  <si>
    <t>公务用车购置费</t>
  </si>
  <si>
    <t>公务用车运行维护费</t>
  </si>
  <si>
    <t>合计</t>
  </si>
  <si>
    <t>一般公共预算拨款</t>
  </si>
  <si>
    <t>政府性基金拨款</t>
  </si>
  <si>
    <t>403001-中共巴彦淖尔市委员会办公室</t>
  </si>
  <si>
    <t>403002-巴彦淖尔市合作交流中心</t>
  </si>
  <si>
    <t>403004-巴彦淖尔市委党史研究室</t>
  </si>
  <si>
    <t>口径说明：     根据部门（单位）取值三公经费，部门经济分类分别为：     30212-因公出国（境）费用, 31013-公务用车购置, 30913-公务用车购置, 30231-公务用车运行维护费, 30217-公务接待费。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</si>
</sst>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.0_);[Red]\(#,##0.0\)"/>
    <numFmt numFmtId="177" formatCode="0.00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12"/>
      <name val="宋体"/>
      <charset val="134"/>
    </font>
    <font>
      <sz val="11"/>
      <name val="宋体"/>
      <charset val="134"/>
    </font>
    <font>
      <sz val="17"/>
      <name val="黑体"/>
      <charset val="134"/>
    </font>
    <font>
      <sz val="11"/>
      <name val="SimSun"/>
      <charset val="134"/>
    </font>
    <font>
      <b/>
      <sz val="12"/>
      <name val="SimSun"/>
      <charset val="134"/>
    </font>
    <font>
      <b/>
      <sz val="20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3" borderId="14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4" fillId="18" borderId="12" applyNumberFormat="0" applyAlignment="0" applyProtection="0">
      <alignment vertical="center"/>
    </xf>
    <xf numFmtId="0" fontId="9" fillId="2" borderId="11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" fillId="0" borderId="0"/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176" fontId="2" fillId="0" borderId="0" xfId="49" applyNumberFormat="1" applyFont="1" applyAlignment="1">
      <alignment horizontal="right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right" vertical="center" wrapText="1"/>
    </xf>
    <xf numFmtId="0" fontId="5" fillId="0" borderId="0" xfId="0" applyFont="1" applyFill="1" applyAlignment="1">
      <alignment horizontal="righ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4" fontId="5" fillId="0" borderId="5" xfId="0" applyNumberFormat="1" applyFont="1" applyFill="1" applyBorder="1" applyAlignment="1">
      <alignment horizontal="right" vertical="center" wrapText="1"/>
    </xf>
    <xf numFmtId="0" fontId="5" fillId="0" borderId="6" xfId="0" applyFont="1" applyFill="1" applyBorder="1" applyAlignment="1">
      <alignment horizontal="left" vertical="center" wrapText="1"/>
    </xf>
    <xf numFmtId="4" fontId="5" fillId="0" borderId="7" xfId="0" applyNumberFormat="1" applyFont="1" applyFill="1" applyBorder="1" applyAlignment="1">
      <alignment horizontal="right" vertical="center" wrapText="1"/>
    </xf>
    <xf numFmtId="0" fontId="1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/>
    </xf>
    <xf numFmtId="0" fontId="7" fillId="0" borderId="0" xfId="49" applyFont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177" fontId="3" fillId="0" borderId="5" xfId="49" applyNumberFormat="1" applyFont="1" applyFill="1" applyBorder="1" applyAlignment="1">
      <alignment horizontal="center" vertical="center" wrapText="1"/>
    </xf>
    <xf numFmtId="177" fontId="3" fillId="0" borderId="9" xfId="49" applyNumberFormat="1" applyFont="1" applyFill="1" applyBorder="1" applyAlignment="1" applyProtection="1">
      <alignment horizontal="center" vertical="center" wrapText="1"/>
    </xf>
    <xf numFmtId="177" fontId="3" fillId="0" borderId="10" xfId="49" applyNumberFormat="1" applyFont="1" applyFill="1" applyBorder="1" applyAlignment="1" applyProtection="1">
      <alignment horizontal="center" vertical="center" wrapText="1"/>
    </xf>
    <xf numFmtId="176" fontId="2" fillId="0" borderId="0" xfId="49" applyNumberFormat="1" applyFont="1" applyAlignment="1">
      <alignment horizontal="right" wrapText="1"/>
    </xf>
    <xf numFmtId="10" fontId="3" fillId="0" borderId="5" xfId="49" applyNumberFormat="1" applyFont="1" applyFill="1" applyBorder="1" applyAlignment="1">
      <alignment horizontal="center" vertical="center" wrapText="1"/>
    </xf>
    <xf numFmtId="10" fontId="3" fillId="0" borderId="5" xfId="49" applyNumberFormat="1" applyFont="1" applyFill="1" applyBorder="1" applyAlignment="1" applyProtection="1">
      <alignment horizontal="center" vertical="center" wrapText="1"/>
    </xf>
    <xf numFmtId="10" fontId="3" fillId="0" borderId="7" xfId="49" applyNumberFormat="1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1"/>
  <sheetViews>
    <sheetView tabSelected="1" workbookViewId="0">
      <selection activeCell="A2" sqref="A2:G2"/>
    </sheetView>
  </sheetViews>
  <sheetFormatPr defaultColWidth="10" defaultRowHeight="14.25"/>
  <cols>
    <col min="1" max="1" width="30.775" style="1" customWidth="1"/>
    <col min="2" max="2" width="11.775" style="1" customWidth="1"/>
    <col min="3" max="3" width="8.94166666666667" style="1" customWidth="1"/>
    <col min="4" max="4" width="9.8" style="1" customWidth="1"/>
    <col min="5" max="5" width="9.11666666666667" style="1" customWidth="1"/>
    <col min="6" max="6" width="10.2166666666667" style="1" customWidth="1"/>
    <col min="7" max="13" width="10.9" style="1" customWidth="1"/>
    <col min="14" max="14" width="13.25" style="2" customWidth="1"/>
    <col min="15" max="15" width="12.2833333333333" style="2" customWidth="1"/>
    <col min="16" max="16" width="12.5583333333333" style="2" customWidth="1"/>
    <col min="17" max="19" width="15" style="2" customWidth="1"/>
    <col min="20" max="16384" width="10" style="1"/>
  </cols>
  <sheetData>
    <row r="1" s="1" customFormat="1" ht="22.75" customHeight="1" spans="1:19">
      <c r="A1" s="3" t="s">
        <v>0</v>
      </c>
      <c r="N1" s="19"/>
      <c r="O1" s="19"/>
      <c r="P1" s="19"/>
      <c r="Q1" s="19"/>
      <c r="R1" s="19"/>
      <c r="S1" s="19"/>
    </row>
    <row r="2" s="1" customFormat="1" ht="56.95" customHeight="1" spans="1:19">
      <c r="A2" s="4" t="s">
        <v>1</v>
      </c>
      <c r="B2" s="4"/>
      <c r="C2" s="4"/>
      <c r="D2" s="4"/>
      <c r="E2" s="4"/>
      <c r="F2" s="4"/>
      <c r="G2" s="4"/>
      <c r="H2" s="5"/>
      <c r="I2" s="5"/>
      <c r="J2" s="5"/>
      <c r="K2" s="5"/>
      <c r="L2" s="5"/>
      <c r="M2" s="5"/>
      <c r="N2" s="20"/>
      <c r="O2" s="20"/>
      <c r="P2" s="20"/>
      <c r="Q2" s="20"/>
      <c r="R2" s="20"/>
      <c r="S2" s="20"/>
    </row>
    <row r="3" s="1" customFormat="1" ht="22.75" customHeight="1" spans="1:19">
      <c r="A3" s="3"/>
      <c r="G3" s="6"/>
      <c r="H3" s="7"/>
      <c r="I3" s="7"/>
      <c r="J3" s="7"/>
      <c r="K3" s="7"/>
      <c r="L3" s="7"/>
      <c r="M3" s="7"/>
      <c r="N3" s="2"/>
      <c r="O3" s="2"/>
      <c r="P3" s="2"/>
      <c r="Q3" s="2"/>
      <c r="R3" s="2"/>
      <c r="S3" s="2" t="s">
        <v>2</v>
      </c>
    </row>
    <row r="4" s="1" customFormat="1" ht="28.45" customHeight="1" spans="1:19">
      <c r="A4" s="8" t="s">
        <v>3</v>
      </c>
      <c r="B4" s="9" t="s">
        <v>4</v>
      </c>
      <c r="C4" s="10"/>
      <c r="D4" s="10"/>
      <c r="E4" s="10"/>
      <c r="F4" s="10"/>
      <c r="G4" s="11"/>
      <c r="H4" s="9" t="s">
        <v>5</v>
      </c>
      <c r="I4" s="10"/>
      <c r="J4" s="10"/>
      <c r="K4" s="10"/>
      <c r="L4" s="10"/>
      <c r="M4" s="11"/>
      <c r="N4" s="9" t="s">
        <v>6</v>
      </c>
      <c r="O4" s="10"/>
      <c r="P4" s="10"/>
      <c r="Q4" s="10"/>
      <c r="R4" s="10"/>
      <c r="S4" s="21"/>
    </row>
    <row r="5" s="1" customFormat="1" ht="28.45" customHeight="1" spans="1:19">
      <c r="A5" s="8"/>
      <c r="B5" s="8" t="s">
        <v>7</v>
      </c>
      <c r="C5" s="8" t="s">
        <v>8</v>
      </c>
      <c r="D5" s="8" t="s">
        <v>9</v>
      </c>
      <c r="E5" s="8"/>
      <c r="F5" s="9"/>
      <c r="G5" s="12" t="s">
        <v>10</v>
      </c>
      <c r="H5" s="8" t="s">
        <v>7</v>
      </c>
      <c r="I5" s="8" t="s">
        <v>8</v>
      </c>
      <c r="J5" s="8" t="s">
        <v>9</v>
      </c>
      <c r="K5" s="8"/>
      <c r="L5" s="9"/>
      <c r="M5" s="12" t="s">
        <v>10</v>
      </c>
      <c r="N5" s="10" t="s">
        <v>11</v>
      </c>
      <c r="O5" s="10"/>
      <c r="P5" s="21"/>
      <c r="Q5" s="9" t="s">
        <v>12</v>
      </c>
      <c r="R5" s="10"/>
      <c r="S5" s="21"/>
    </row>
    <row r="6" s="1" customFormat="1" ht="34.15" customHeight="1" spans="1:19">
      <c r="A6" s="8"/>
      <c r="B6" s="8"/>
      <c r="C6" s="8"/>
      <c r="D6" s="8" t="s">
        <v>13</v>
      </c>
      <c r="E6" s="8" t="s">
        <v>14</v>
      </c>
      <c r="F6" s="9" t="s">
        <v>15</v>
      </c>
      <c r="G6" s="12"/>
      <c r="H6" s="8"/>
      <c r="I6" s="8"/>
      <c r="J6" s="8" t="s">
        <v>13</v>
      </c>
      <c r="K6" s="8" t="s">
        <v>14</v>
      </c>
      <c r="L6" s="9" t="s">
        <v>15</v>
      </c>
      <c r="M6" s="12"/>
      <c r="N6" s="21" t="s">
        <v>16</v>
      </c>
      <c r="O6" s="8" t="s">
        <v>17</v>
      </c>
      <c r="P6" s="8" t="s">
        <v>18</v>
      </c>
      <c r="Q6" s="8" t="s">
        <v>16</v>
      </c>
      <c r="R6" s="8" t="s">
        <v>17</v>
      </c>
      <c r="S6" s="8" t="s">
        <v>18</v>
      </c>
    </row>
    <row r="7" s="1" customFormat="1" ht="34.15" customHeight="1" spans="1:19">
      <c r="A7" s="13" t="s">
        <v>19</v>
      </c>
      <c r="B7" s="14">
        <v>7.72</v>
      </c>
      <c r="C7" s="14"/>
      <c r="D7" s="14">
        <v>3</v>
      </c>
      <c r="E7" s="14"/>
      <c r="F7" s="14">
        <v>3</v>
      </c>
      <c r="G7" s="14">
        <v>4.72</v>
      </c>
      <c r="H7" s="14">
        <f t="shared" ref="H7:H9" si="0">L7+M7</f>
        <v>7</v>
      </c>
      <c r="I7" s="14"/>
      <c r="J7" s="14"/>
      <c r="K7" s="14"/>
      <c r="L7" s="14">
        <v>3</v>
      </c>
      <c r="M7" s="14">
        <v>4</v>
      </c>
      <c r="N7" s="22">
        <f t="shared" ref="N7:N10" si="1">O7</f>
        <v>-0.72</v>
      </c>
      <c r="O7" s="22">
        <f t="shared" ref="O7:O10" si="2">H7-B7</f>
        <v>-0.72</v>
      </c>
      <c r="P7" s="22"/>
      <c r="Q7" s="26">
        <f t="shared" ref="Q7:Q10" si="3">O7/B7</f>
        <v>-0.0932642487046632</v>
      </c>
      <c r="R7" s="26">
        <f t="shared" ref="R7:R10" si="4">Q7</f>
        <v>-0.0932642487046632</v>
      </c>
      <c r="S7" s="26"/>
    </row>
    <row r="8" s="1" customFormat="1" ht="34.15" customHeight="1" spans="1:19">
      <c r="A8" s="13" t="s">
        <v>20</v>
      </c>
      <c r="B8" s="14">
        <v>228.5</v>
      </c>
      <c r="C8" s="14"/>
      <c r="D8" s="14">
        <v>8.5</v>
      </c>
      <c r="E8" s="14"/>
      <c r="F8" s="14">
        <v>8.5</v>
      </c>
      <c r="G8" s="14">
        <v>220</v>
      </c>
      <c r="H8" s="14">
        <f t="shared" si="0"/>
        <v>274.49</v>
      </c>
      <c r="I8" s="14"/>
      <c r="J8" s="14"/>
      <c r="K8" s="14"/>
      <c r="L8" s="14">
        <v>6.5</v>
      </c>
      <c r="M8" s="14">
        <v>267.99</v>
      </c>
      <c r="N8" s="22">
        <f t="shared" si="1"/>
        <v>45.99</v>
      </c>
      <c r="O8" s="22">
        <f t="shared" si="2"/>
        <v>45.99</v>
      </c>
      <c r="P8" s="23"/>
      <c r="Q8" s="26">
        <f t="shared" si="3"/>
        <v>0.201269146608315</v>
      </c>
      <c r="R8" s="26">
        <f t="shared" si="4"/>
        <v>0.201269146608315</v>
      </c>
      <c r="S8" s="27"/>
    </row>
    <row r="9" s="1" customFormat="1" ht="34.15" customHeight="1" spans="1:19">
      <c r="A9" s="15" t="s">
        <v>21</v>
      </c>
      <c r="B9" s="16">
        <v>0.25</v>
      </c>
      <c r="C9" s="16"/>
      <c r="D9" s="16"/>
      <c r="E9" s="16"/>
      <c r="F9" s="16"/>
      <c r="G9" s="16">
        <v>0.25</v>
      </c>
      <c r="H9" s="14">
        <f t="shared" si="0"/>
        <v>0.25</v>
      </c>
      <c r="I9" s="16"/>
      <c r="J9" s="16"/>
      <c r="K9" s="16"/>
      <c r="L9" s="16">
        <v>0</v>
      </c>
      <c r="M9" s="16">
        <v>0.25</v>
      </c>
      <c r="N9" s="22">
        <f t="shared" si="1"/>
        <v>0</v>
      </c>
      <c r="O9" s="22">
        <f t="shared" si="2"/>
        <v>0</v>
      </c>
      <c r="P9" s="24"/>
      <c r="Q9" s="26">
        <f t="shared" si="3"/>
        <v>0</v>
      </c>
      <c r="R9" s="26">
        <f t="shared" si="4"/>
        <v>0</v>
      </c>
      <c r="S9" s="28"/>
    </row>
    <row r="10" s="1" customFormat="1" ht="40" customHeight="1" spans="1:19">
      <c r="A10" s="17" t="s">
        <v>16</v>
      </c>
      <c r="B10" s="17">
        <f t="shared" ref="B10:H10" si="5">SUM(B7:B9)</f>
        <v>236.47</v>
      </c>
      <c r="C10" s="17"/>
      <c r="D10" s="17">
        <f t="shared" si="5"/>
        <v>11.5</v>
      </c>
      <c r="E10" s="17"/>
      <c r="F10" s="17">
        <f t="shared" si="5"/>
        <v>11.5</v>
      </c>
      <c r="G10" s="17">
        <f t="shared" si="5"/>
        <v>224.97</v>
      </c>
      <c r="H10" s="17">
        <f t="shared" si="5"/>
        <v>281.74</v>
      </c>
      <c r="I10" s="17"/>
      <c r="J10" s="17">
        <f t="shared" ref="J10:M10" si="6">SUM(J7:J9)</f>
        <v>0</v>
      </c>
      <c r="K10" s="17"/>
      <c r="L10" s="17">
        <f t="shared" si="6"/>
        <v>9.5</v>
      </c>
      <c r="M10" s="17">
        <f t="shared" si="6"/>
        <v>272.24</v>
      </c>
      <c r="N10" s="22">
        <f t="shared" si="1"/>
        <v>45.27</v>
      </c>
      <c r="O10" s="22">
        <f t="shared" si="2"/>
        <v>45.27</v>
      </c>
      <c r="P10" s="17"/>
      <c r="Q10" s="26">
        <f t="shared" si="3"/>
        <v>0.191440774728295</v>
      </c>
      <c r="R10" s="26">
        <f t="shared" si="4"/>
        <v>0.191440774728295</v>
      </c>
      <c r="S10" s="17"/>
    </row>
    <row r="11" s="1" customFormat="1" ht="14.3" customHeight="1" spans="1:19">
      <c r="A11" s="18" t="s">
        <v>22</v>
      </c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</row>
    <row r="12" s="1" customFormat="1" spans="14:19">
      <c r="N12" s="25"/>
      <c r="O12" s="25"/>
      <c r="P12" s="25"/>
      <c r="Q12" s="25"/>
      <c r="R12" s="25"/>
      <c r="S12" s="25"/>
    </row>
    <row r="13" s="1" customFormat="1" spans="14:19">
      <c r="N13" s="25"/>
      <c r="O13" s="25"/>
      <c r="P13" s="25"/>
      <c r="Q13" s="25"/>
      <c r="R13" s="25"/>
      <c r="S13" s="25"/>
    </row>
    <row r="14" s="1" customFormat="1" spans="14:19">
      <c r="N14" s="25"/>
      <c r="O14" s="25"/>
      <c r="P14" s="25"/>
      <c r="Q14" s="25"/>
      <c r="R14" s="25"/>
      <c r="S14" s="25"/>
    </row>
    <row r="15" s="1" customFormat="1" spans="14:19">
      <c r="N15" s="25"/>
      <c r="O15" s="25"/>
      <c r="P15" s="25"/>
      <c r="Q15" s="25"/>
      <c r="R15" s="25"/>
      <c r="S15" s="25"/>
    </row>
    <row r="16" s="1" customFormat="1" spans="14:19">
      <c r="N16" s="25"/>
      <c r="O16" s="25"/>
      <c r="P16" s="25"/>
      <c r="Q16" s="25"/>
      <c r="R16" s="25"/>
      <c r="S16" s="25"/>
    </row>
    <row r="17" s="1" customFormat="1" spans="14:19">
      <c r="N17" s="25"/>
      <c r="O17" s="25"/>
      <c r="P17" s="25"/>
      <c r="Q17" s="25"/>
      <c r="R17" s="25"/>
      <c r="S17" s="25"/>
    </row>
    <row r="18" s="1" customFormat="1" spans="14:19">
      <c r="N18" s="25"/>
      <c r="O18" s="25"/>
      <c r="P18" s="25"/>
      <c r="Q18" s="25"/>
      <c r="R18" s="25"/>
      <c r="S18" s="25"/>
    </row>
    <row r="19" s="1" customFormat="1" spans="14:19">
      <c r="N19" s="25"/>
      <c r="O19" s="25"/>
      <c r="P19" s="25"/>
      <c r="Q19" s="25"/>
      <c r="R19" s="25"/>
      <c r="S19" s="25"/>
    </row>
    <row r="20" s="1" customFormat="1" spans="14:19">
      <c r="N20" s="25"/>
      <c r="O20" s="25"/>
      <c r="P20" s="25"/>
      <c r="Q20" s="25"/>
      <c r="R20" s="25"/>
      <c r="S20" s="25"/>
    </row>
    <row r="21" s="1" customFormat="1" spans="14:19">
      <c r="N21" s="25"/>
      <c r="O21" s="25"/>
      <c r="P21" s="25"/>
      <c r="Q21" s="25"/>
      <c r="R21" s="25"/>
      <c r="S21" s="25"/>
    </row>
    <row r="22" s="1" customFormat="1" spans="14:19">
      <c r="N22" s="25"/>
      <c r="O22" s="25"/>
      <c r="P22" s="25"/>
      <c r="Q22" s="25"/>
      <c r="R22" s="25"/>
      <c r="S22" s="25"/>
    </row>
    <row r="23" s="1" customFormat="1" spans="14:19">
      <c r="N23" s="25"/>
      <c r="O23" s="25"/>
      <c r="P23" s="25"/>
      <c r="Q23" s="25"/>
      <c r="R23" s="25"/>
      <c r="S23" s="25"/>
    </row>
    <row r="24" s="1" customFormat="1" spans="14:19">
      <c r="N24" s="25"/>
      <c r="O24" s="25"/>
      <c r="P24" s="25"/>
      <c r="Q24" s="25"/>
      <c r="R24" s="25"/>
      <c r="S24" s="25"/>
    </row>
    <row r="25" s="1" customFormat="1" spans="14:19">
      <c r="N25" s="25"/>
      <c r="O25" s="25"/>
      <c r="P25" s="25"/>
      <c r="Q25" s="25"/>
      <c r="R25" s="25"/>
      <c r="S25" s="25"/>
    </row>
    <row r="26" s="1" customFormat="1" spans="14:19">
      <c r="N26" s="25"/>
      <c r="O26" s="25"/>
      <c r="P26" s="25"/>
      <c r="Q26" s="25"/>
      <c r="R26" s="25"/>
      <c r="S26" s="25"/>
    </row>
    <row r="27" s="1" customFormat="1" spans="14:19">
      <c r="N27" s="25"/>
      <c r="O27" s="25"/>
      <c r="P27" s="25"/>
      <c r="Q27" s="25"/>
      <c r="R27" s="25"/>
      <c r="S27" s="25"/>
    </row>
    <row r="28" s="1" customFormat="1" spans="14:19">
      <c r="N28" s="25"/>
      <c r="O28" s="25"/>
      <c r="P28" s="25"/>
      <c r="Q28" s="25"/>
      <c r="R28" s="25"/>
      <c r="S28" s="25"/>
    </row>
    <row r="29" s="1" customFormat="1" spans="14:19">
      <c r="N29" s="25"/>
      <c r="O29" s="25"/>
      <c r="P29" s="25"/>
      <c r="Q29" s="25"/>
      <c r="R29" s="25"/>
      <c r="S29" s="25"/>
    </row>
    <row r="30" s="1" customFormat="1" spans="14:19">
      <c r="N30" s="25"/>
      <c r="O30" s="25"/>
      <c r="P30" s="25"/>
      <c r="Q30" s="25"/>
      <c r="R30" s="25"/>
      <c r="S30" s="25"/>
    </row>
    <row r="31" s="1" customFormat="1" spans="14:19">
      <c r="N31" s="25"/>
      <c r="O31" s="25"/>
      <c r="P31" s="25"/>
      <c r="Q31" s="25"/>
      <c r="R31" s="25"/>
      <c r="S31" s="25"/>
    </row>
  </sheetData>
  <mergeCells count="16">
    <mergeCell ref="A2:G2"/>
    <mergeCell ref="B4:G4"/>
    <mergeCell ref="H4:M4"/>
    <mergeCell ref="N4:S4"/>
    <mergeCell ref="D5:F5"/>
    <mergeCell ref="J5:L5"/>
    <mergeCell ref="N5:P5"/>
    <mergeCell ref="Q5:S5"/>
    <mergeCell ref="A11:S11"/>
    <mergeCell ref="A4:A6"/>
    <mergeCell ref="B5:B6"/>
    <mergeCell ref="C5:C6"/>
    <mergeCell ref="G5:G6"/>
    <mergeCell ref="H5:H6"/>
    <mergeCell ref="I5:I6"/>
    <mergeCell ref="M5:M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2024-01-25T03:23:44Z</dcterms:created>
  <dcterms:modified xsi:type="dcterms:W3CDTF">2024-01-25T03:23:55Z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53C149C916934874A14800A4E06A774F</vt:lpwstr>
  </property>
  <property fmtid="{D5CDD505-2E9C-101B-9397-08002B2CF9AE}" pid="3" name="KSOProductBuildVer">
    <vt:lpwstr>2052-11.1.0.10700</vt:lpwstr>
  </property>
</Properties>
</file>